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/>
  <mc:AlternateContent xmlns:mc="http://schemas.openxmlformats.org/markup-compatibility/2006">
    <mc:Choice Requires="x15">
      <x15ac:absPath xmlns:x15ac="http://schemas.microsoft.com/office/spreadsheetml/2010/11/ac" url="/Volumes/firma/ESSIMO CUP/2026/"/>
    </mc:Choice>
  </mc:AlternateContent>
  <xr:revisionPtr revIDLastSave="0" documentId="13_ncr:1_{B6B86FE4-50B4-9446-93FD-D09E8C96CE96}" xr6:coauthVersionLast="47" xr6:coauthVersionMax="47" xr10:uidLastSave="{00000000-0000-0000-0000-000000000000}"/>
  <bookViews>
    <workbookView xWindow="4420" yWindow="660" windowWidth="24980" windowHeight="16660" xr2:uid="{00000000-000D-0000-FFFF-FFFF00000000}"/>
  </bookViews>
  <sheets>
    <sheet name="Mláďata U8 (19,20)" sheetId="16" r:id="rId1"/>
    <sheet name="Mláďata U10 (17,18)" sheetId="9" r:id="rId2"/>
    <sheet name="Mláďata U12 (15,16)" sheetId="11" r:id="rId3"/>
    <sheet name="Mladší žáci U14 (13,14)" sheetId="12" r:id="rId4"/>
  </sheets>
  <definedNames>
    <definedName name="_xlnm._FilterDatabase" localSheetId="1" hidden="1">'Mláďata U10 (17,18)'!$B$5:$BC$70</definedName>
    <definedName name="_xlnm._FilterDatabase" localSheetId="0" hidden="1">'Mláďata U8 (19,20)'!$B$5:$BC$48</definedName>
    <definedName name="_xlnm._FilterDatabase" localSheetId="3" hidden="1">'Mladší žáci U14 (13,14)'!$A$1:$BC$47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3" i="16" l="1"/>
  <c r="BB43" i="16"/>
  <c r="BA43" i="16"/>
  <c r="AZ43" i="16"/>
  <c r="AY43" i="16"/>
  <c r="AX43" i="16"/>
  <c r="AV43" i="16"/>
  <c r="AU43" i="16"/>
  <c r="AW43" i="16" s="1"/>
  <c r="A24" i="11"/>
  <c r="A25" i="11"/>
  <c r="A26" i="11" s="1"/>
  <c r="A27" i="11" s="1"/>
  <c r="A28" i="11" s="1"/>
  <c r="A24" i="12"/>
  <c r="AX125" i="9"/>
  <c r="AY125" i="9"/>
  <c r="AZ125" i="9"/>
  <c r="BA125" i="9"/>
  <c r="BB125" i="9"/>
  <c r="BC125" i="9"/>
  <c r="AV125" i="9"/>
  <c r="AU125" i="9"/>
  <c r="AW125" i="9" s="1"/>
  <c r="AX62" i="9"/>
  <c r="AY62" i="9"/>
  <c r="AZ62" i="9"/>
  <c r="BA62" i="9"/>
  <c r="BB62" i="9"/>
  <c r="BC62" i="9"/>
  <c r="AV62" i="9"/>
  <c r="AU62" i="9"/>
  <c r="AX51" i="9"/>
  <c r="AY51" i="9"/>
  <c r="AZ51" i="9"/>
  <c r="BA51" i="9"/>
  <c r="BB51" i="9"/>
  <c r="BC51" i="9"/>
  <c r="AV51" i="9"/>
  <c r="AU51" i="9"/>
  <c r="AU95" i="9"/>
  <c r="AV95" i="9"/>
  <c r="AX95" i="9"/>
  <c r="AY95" i="9"/>
  <c r="AZ95" i="9"/>
  <c r="BA95" i="9"/>
  <c r="BB95" i="9"/>
  <c r="BC95" i="9"/>
  <c r="AU121" i="9"/>
  <c r="AV121" i="9"/>
  <c r="AX121" i="9"/>
  <c r="AY121" i="9"/>
  <c r="AZ121" i="9"/>
  <c r="BA121" i="9"/>
  <c r="BB121" i="9"/>
  <c r="BC121" i="9"/>
  <c r="AU107" i="9"/>
  <c r="AV107" i="9"/>
  <c r="AX107" i="9"/>
  <c r="AY107" i="9"/>
  <c r="AZ107" i="9"/>
  <c r="BA107" i="9"/>
  <c r="BB107" i="9"/>
  <c r="BC107" i="9"/>
  <c r="AU16" i="9"/>
  <c r="AV16" i="9"/>
  <c r="AX16" i="9"/>
  <c r="AY16" i="9"/>
  <c r="AZ16" i="9"/>
  <c r="BA16" i="9"/>
  <c r="BB16" i="9"/>
  <c r="BC16" i="9"/>
  <c r="AU66" i="9"/>
  <c r="AX66" i="9"/>
  <c r="AU29" i="9"/>
  <c r="AV29" i="9"/>
  <c r="AX29" i="9"/>
  <c r="AY29" i="9"/>
  <c r="AZ29" i="9"/>
  <c r="BA29" i="9"/>
  <c r="BB29" i="9"/>
  <c r="BC29" i="9"/>
  <c r="AU89" i="9"/>
  <c r="AV89" i="9"/>
  <c r="AX89" i="9"/>
  <c r="AY89" i="9"/>
  <c r="AZ89" i="9"/>
  <c r="BA89" i="9"/>
  <c r="BB89" i="9"/>
  <c r="BC89" i="9"/>
  <c r="AU64" i="9"/>
  <c r="AV64" i="9"/>
  <c r="AX64" i="9"/>
  <c r="AY64" i="9"/>
  <c r="AZ64" i="9"/>
  <c r="BA64" i="9"/>
  <c r="BB64" i="9"/>
  <c r="BC64" i="9"/>
  <c r="AU104" i="9"/>
  <c r="AV104" i="9"/>
  <c r="AX104" i="9"/>
  <c r="AY104" i="9"/>
  <c r="AZ104" i="9"/>
  <c r="BA104" i="9"/>
  <c r="BB104" i="9"/>
  <c r="BC104" i="9"/>
  <c r="AU33" i="9"/>
  <c r="AV33" i="9"/>
  <c r="AX33" i="9"/>
  <c r="AY33" i="9"/>
  <c r="AZ33" i="9"/>
  <c r="BA33" i="9"/>
  <c r="BB33" i="9"/>
  <c r="BC33" i="9"/>
  <c r="AU73" i="9"/>
  <c r="AV73" i="9"/>
  <c r="AX73" i="9"/>
  <c r="AY73" i="9"/>
  <c r="AZ73" i="9"/>
  <c r="BA73" i="9"/>
  <c r="BB73" i="9"/>
  <c r="BC73" i="9"/>
  <c r="AU122" i="9"/>
  <c r="AV122" i="9"/>
  <c r="AW122" i="9" s="1"/>
  <c r="AX122" i="9"/>
  <c r="AY122" i="9"/>
  <c r="AZ122" i="9"/>
  <c r="BA122" i="9"/>
  <c r="BB122" i="9"/>
  <c r="BC122" i="9"/>
  <c r="AU123" i="9"/>
  <c r="AV123" i="9"/>
  <c r="AX123" i="9"/>
  <c r="AY123" i="9"/>
  <c r="AZ123" i="9"/>
  <c r="BA123" i="9"/>
  <c r="BB123" i="9"/>
  <c r="BC123" i="9"/>
  <c r="AU27" i="9"/>
  <c r="AV27" i="9"/>
  <c r="AX27" i="9"/>
  <c r="AY27" i="9"/>
  <c r="AZ27" i="9"/>
  <c r="BA27" i="9"/>
  <c r="BB27" i="9"/>
  <c r="BC27" i="9"/>
  <c r="AU30" i="9"/>
  <c r="AV30" i="9"/>
  <c r="AX30" i="9"/>
  <c r="AY30" i="9"/>
  <c r="AZ30" i="9"/>
  <c r="BA30" i="9"/>
  <c r="BB30" i="9"/>
  <c r="BC30" i="9"/>
  <c r="AU42" i="9"/>
  <c r="AV42" i="9"/>
  <c r="AX42" i="9"/>
  <c r="AY42" i="9"/>
  <c r="AZ42" i="9"/>
  <c r="BA42" i="9"/>
  <c r="BB42" i="9"/>
  <c r="BC42" i="9"/>
  <c r="AU61" i="9"/>
  <c r="AV61" i="9"/>
  <c r="AX61" i="9"/>
  <c r="AY61" i="9"/>
  <c r="AZ61" i="9"/>
  <c r="BA61" i="9"/>
  <c r="BB61" i="9"/>
  <c r="BC61" i="9"/>
  <c r="AU124" i="9"/>
  <c r="AV124" i="9"/>
  <c r="AX124" i="9"/>
  <c r="AY124" i="9"/>
  <c r="AZ124" i="9"/>
  <c r="BA124" i="9"/>
  <c r="BB124" i="9"/>
  <c r="BC124" i="9"/>
  <c r="AU96" i="9"/>
  <c r="AV96" i="9"/>
  <c r="AX96" i="9"/>
  <c r="AY96" i="9"/>
  <c r="AZ96" i="9"/>
  <c r="BA96" i="9"/>
  <c r="BB96" i="9"/>
  <c r="BC96" i="9"/>
  <c r="AU54" i="16"/>
  <c r="AV54" i="16"/>
  <c r="AX54" i="16"/>
  <c r="AY54" i="16"/>
  <c r="AZ54" i="16"/>
  <c r="BA54" i="16"/>
  <c r="BB54" i="16"/>
  <c r="BC54" i="16"/>
  <c r="AU39" i="16"/>
  <c r="AV39" i="16"/>
  <c r="AX39" i="16"/>
  <c r="AY39" i="16"/>
  <c r="AZ39" i="16"/>
  <c r="BA39" i="16"/>
  <c r="BB39" i="16"/>
  <c r="BC39" i="16"/>
  <c r="AU37" i="16"/>
  <c r="AV37" i="16"/>
  <c r="AX37" i="16"/>
  <c r="AY37" i="16"/>
  <c r="AZ37" i="16"/>
  <c r="BA37" i="16"/>
  <c r="BB37" i="16"/>
  <c r="BC37" i="16"/>
  <c r="AU27" i="16"/>
  <c r="AV27" i="16"/>
  <c r="AX27" i="16"/>
  <c r="AY27" i="16"/>
  <c r="AZ27" i="16"/>
  <c r="BA27" i="16"/>
  <c r="BB27" i="16"/>
  <c r="BC27" i="16"/>
  <c r="AU36" i="16"/>
  <c r="AV36" i="16"/>
  <c r="AX36" i="16"/>
  <c r="AY36" i="16"/>
  <c r="AZ36" i="16"/>
  <c r="BA36" i="16"/>
  <c r="BB36" i="16"/>
  <c r="BC36" i="16"/>
  <c r="AU40" i="16"/>
  <c r="AV40" i="16"/>
  <c r="AX40" i="16"/>
  <c r="AY40" i="16"/>
  <c r="AZ40" i="16"/>
  <c r="BA40" i="16"/>
  <c r="BB40" i="16"/>
  <c r="BC40" i="16"/>
  <c r="AU51" i="16"/>
  <c r="AV51" i="16"/>
  <c r="AX51" i="16"/>
  <c r="AY51" i="16"/>
  <c r="AZ51" i="16"/>
  <c r="BA51" i="16"/>
  <c r="BB51" i="16"/>
  <c r="BC51" i="16"/>
  <c r="AU25" i="16"/>
  <c r="AV25" i="16"/>
  <c r="AX25" i="16"/>
  <c r="AY25" i="16"/>
  <c r="AZ25" i="16"/>
  <c r="BA25" i="16"/>
  <c r="BB25" i="16"/>
  <c r="BC25" i="16"/>
  <c r="AU52" i="16"/>
  <c r="AV52" i="16"/>
  <c r="AX52" i="16"/>
  <c r="AY52" i="16"/>
  <c r="AZ52" i="16"/>
  <c r="BA52" i="16"/>
  <c r="BB52" i="16"/>
  <c r="BC52" i="16"/>
  <c r="AU30" i="16"/>
  <c r="AV30" i="16"/>
  <c r="AX30" i="16"/>
  <c r="AY30" i="16"/>
  <c r="AZ30" i="16"/>
  <c r="BA30" i="16"/>
  <c r="BB30" i="16"/>
  <c r="BC30" i="16"/>
  <c r="AU42" i="16"/>
  <c r="AV42" i="16"/>
  <c r="AX42" i="16"/>
  <c r="AY42" i="16"/>
  <c r="AZ42" i="16"/>
  <c r="BA42" i="16"/>
  <c r="BB42" i="16"/>
  <c r="BC42" i="16"/>
  <c r="AX17" i="16"/>
  <c r="AY17" i="16"/>
  <c r="AZ17" i="16"/>
  <c r="BA17" i="16"/>
  <c r="BB17" i="16"/>
  <c r="BC17" i="16"/>
  <c r="AV17" i="16"/>
  <c r="AU17" i="16"/>
  <c r="AX34" i="16"/>
  <c r="AY34" i="16"/>
  <c r="AZ34" i="16"/>
  <c r="BA34" i="16"/>
  <c r="BB34" i="16"/>
  <c r="BC34" i="16"/>
  <c r="AV34" i="16"/>
  <c r="AU34" i="16"/>
  <c r="AU47" i="16"/>
  <c r="AV47" i="16"/>
  <c r="AX47" i="16"/>
  <c r="AY47" i="16"/>
  <c r="AZ47" i="16"/>
  <c r="BA47" i="16"/>
  <c r="BB47" i="16"/>
  <c r="BC47" i="16"/>
  <c r="AU6" i="16"/>
  <c r="AV6" i="16"/>
  <c r="AX6" i="16"/>
  <c r="AY6" i="16"/>
  <c r="AZ6" i="16"/>
  <c r="BA6" i="16"/>
  <c r="BB6" i="16"/>
  <c r="BC6" i="16"/>
  <c r="AU28" i="16"/>
  <c r="AV28" i="16"/>
  <c r="AX28" i="16"/>
  <c r="AY28" i="16"/>
  <c r="AZ28" i="16"/>
  <c r="BA28" i="16"/>
  <c r="BB28" i="16"/>
  <c r="BC28" i="16"/>
  <c r="AU10" i="16"/>
  <c r="AV10" i="16"/>
  <c r="AX10" i="16"/>
  <c r="AY10" i="16"/>
  <c r="AZ10" i="16"/>
  <c r="BA10" i="16"/>
  <c r="BB10" i="16"/>
  <c r="BC10" i="16"/>
  <c r="AU12" i="16"/>
  <c r="AV12" i="16"/>
  <c r="AX12" i="16"/>
  <c r="AY12" i="16"/>
  <c r="AZ12" i="16"/>
  <c r="BA12" i="16"/>
  <c r="BB12" i="16"/>
  <c r="BC12" i="16"/>
  <c r="AU7" i="16"/>
  <c r="AV7" i="16"/>
  <c r="AX7" i="16"/>
  <c r="AY7" i="16"/>
  <c r="AZ7" i="16"/>
  <c r="BA7" i="16"/>
  <c r="BB7" i="16"/>
  <c r="BC7" i="16"/>
  <c r="AU18" i="16"/>
  <c r="AV18" i="16"/>
  <c r="AX18" i="16"/>
  <c r="AY18" i="16"/>
  <c r="AZ18" i="16"/>
  <c r="BA18" i="16"/>
  <c r="BB18" i="16"/>
  <c r="BC18" i="16"/>
  <c r="AU50" i="16"/>
  <c r="AV50" i="16"/>
  <c r="AX50" i="16"/>
  <c r="AY50" i="16"/>
  <c r="AZ50" i="16"/>
  <c r="BA50" i="16"/>
  <c r="BB50" i="16"/>
  <c r="BC50" i="16"/>
  <c r="AU32" i="16"/>
  <c r="AV32" i="16"/>
  <c r="AX32" i="16"/>
  <c r="AY32" i="16"/>
  <c r="AZ32" i="16"/>
  <c r="BA32" i="16"/>
  <c r="BB32" i="16"/>
  <c r="BC32" i="16"/>
  <c r="AU29" i="16"/>
  <c r="AV29" i="16"/>
  <c r="AX29" i="16"/>
  <c r="AY29" i="16"/>
  <c r="AZ29" i="16"/>
  <c r="BA29" i="16"/>
  <c r="BB29" i="16"/>
  <c r="BC29" i="16"/>
  <c r="AU5" i="16"/>
  <c r="AV5" i="16"/>
  <c r="AX5" i="16"/>
  <c r="AY5" i="16"/>
  <c r="AZ5" i="16"/>
  <c r="BA5" i="16"/>
  <c r="BB5" i="16"/>
  <c r="BC5" i="16"/>
  <c r="AU22" i="16"/>
  <c r="AV22" i="16"/>
  <c r="AX22" i="16"/>
  <c r="AY22" i="16"/>
  <c r="AZ22" i="16"/>
  <c r="BA22" i="16"/>
  <c r="BB22" i="16"/>
  <c r="BC22" i="16"/>
  <c r="AU8" i="16"/>
  <c r="AV8" i="16"/>
  <c r="AX8" i="16"/>
  <c r="AY8" i="16"/>
  <c r="AZ8" i="16"/>
  <c r="BA8" i="16"/>
  <c r="BB8" i="16"/>
  <c r="BC8" i="16"/>
  <c r="AU31" i="16"/>
  <c r="AV31" i="16"/>
  <c r="AX31" i="16"/>
  <c r="AY31" i="16"/>
  <c r="AZ31" i="16"/>
  <c r="BA31" i="16"/>
  <c r="BB31" i="16"/>
  <c r="BC31" i="16"/>
  <c r="AU46" i="16"/>
  <c r="AV46" i="16"/>
  <c r="AX46" i="16"/>
  <c r="AY46" i="16"/>
  <c r="AZ46" i="16"/>
  <c r="BA46" i="16"/>
  <c r="BB46" i="16"/>
  <c r="BC46" i="16"/>
  <c r="AU44" i="16"/>
  <c r="AV44" i="16"/>
  <c r="AX44" i="16"/>
  <c r="AY44" i="16"/>
  <c r="AZ44" i="16"/>
  <c r="BA44" i="16"/>
  <c r="BB44" i="16"/>
  <c r="BC44" i="16"/>
  <c r="AU26" i="16"/>
  <c r="AV26" i="16"/>
  <c r="AX26" i="16"/>
  <c r="AY26" i="16"/>
  <c r="AZ26" i="16"/>
  <c r="BA26" i="16"/>
  <c r="BB26" i="16"/>
  <c r="BC26" i="16"/>
  <c r="AU53" i="16"/>
  <c r="AV53" i="16"/>
  <c r="AX53" i="16"/>
  <c r="AY53" i="16"/>
  <c r="AZ53" i="16"/>
  <c r="BA53" i="16"/>
  <c r="BB53" i="16"/>
  <c r="BC53" i="16"/>
  <c r="AU23" i="16"/>
  <c r="AV23" i="16"/>
  <c r="AX23" i="16"/>
  <c r="AY23" i="16"/>
  <c r="AZ23" i="16"/>
  <c r="BA23" i="16"/>
  <c r="BB23" i="16"/>
  <c r="BC23" i="16"/>
  <c r="AU35" i="16"/>
  <c r="AV35" i="16"/>
  <c r="AX35" i="16"/>
  <c r="AY35" i="16"/>
  <c r="AZ35" i="16"/>
  <c r="BA35" i="16"/>
  <c r="BB35" i="16"/>
  <c r="BC35" i="16"/>
  <c r="AU11" i="16"/>
  <c r="AV11" i="16"/>
  <c r="AX11" i="16"/>
  <c r="AY11" i="16"/>
  <c r="AZ11" i="16"/>
  <c r="BA11" i="16"/>
  <c r="BB11" i="16"/>
  <c r="BC11" i="16"/>
  <c r="AU55" i="16"/>
  <c r="AV55" i="16"/>
  <c r="AX55" i="16"/>
  <c r="AY55" i="16"/>
  <c r="AZ55" i="16"/>
  <c r="BA55" i="16"/>
  <c r="BB55" i="16"/>
  <c r="BC55" i="16"/>
  <c r="AU56" i="16"/>
  <c r="AV56" i="16"/>
  <c r="AX56" i="16"/>
  <c r="AY56" i="16"/>
  <c r="AZ56" i="16"/>
  <c r="BA56" i="16"/>
  <c r="BB56" i="16"/>
  <c r="BC56" i="16"/>
  <c r="AU33" i="16"/>
  <c r="AV33" i="16"/>
  <c r="AX33" i="16"/>
  <c r="AY33" i="16"/>
  <c r="AZ33" i="16"/>
  <c r="BA33" i="16"/>
  <c r="BB33" i="16"/>
  <c r="BC33" i="16"/>
  <c r="AU57" i="16"/>
  <c r="AV57" i="16"/>
  <c r="AX57" i="16"/>
  <c r="AY57" i="16"/>
  <c r="AZ57" i="16"/>
  <c r="BA57" i="16"/>
  <c r="BB57" i="16"/>
  <c r="BC57" i="16"/>
  <c r="AU41" i="16"/>
  <c r="AV41" i="16"/>
  <c r="AX41" i="16"/>
  <c r="AY41" i="16"/>
  <c r="AZ41" i="16"/>
  <c r="BA41" i="16"/>
  <c r="BB41" i="16"/>
  <c r="BC41" i="16"/>
  <c r="AU19" i="16"/>
  <c r="AV19" i="16"/>
  <c r="AX19" i="16"/>
  <c r="AY19" i="16"/>
  <c r="AZ19" i="16"/>
  <c r="BA19" i="16"/>
  <c r="BB19" i="16"/>
  <c r="BC19" i="16"/>
  <c r="AU20" i="16"/>
  <c r="AV20" i="16"/>
  <c r="AX20" i="16"/>
  <c r="AY20" i="16"/>
  <c r="AZ20" i="16"/>
  <c r="BA20" i="16"/>
  <c r="BB20" i="16"/>
  <c r="BC20" i="16"/>
  <c r="AU9" i="16"/>
  <c r="AV9" i="16"/>
  <c r="AX9" i="16"/>
  <c r="AY9" i="16"/>
  <c r="AZ9" i="16"/>
  <c r="BA9" i="16"/>
  <c r="BB9" i="16"/>
  <c r="BC9" i="16"/>
  <c r="AU13" i="16"/>
  <c r="AV13" i="16"/>
  <c r="AX13" i="16"/>
  <c r="AY13" i="16"/>
  <c r="AZ13" i="16"/>
  <c r="BA13" i="16"/>
  <c r="BB13" i="16"/>
  <c r="BC13" i="16"/>
  <c r="AU38" i="16"/>
  <c r="AV38" i="16"/>
  <c r="AX38" i="16"/>
  <c r="AY38" i="16"/>
  <c r="AZ38" i="16"/>
  <c r="BA38" i="16"/>
  <c r="BB38" i="16"/>
  <c r="BC38" i="16"/>
  <c r="AU21" i="16"/>
  <c r="AV21" i="16"/>
  <c r="AX21" i="16"/>
  <c r="AY21" i="16"/>
  <c r="AZ21" i="16"/>
  <c r="BA21" i="16"/>
  <c r="BB21" i="16"/>
  <c r="BC21" i="16"/>
  <c r="BC35" i="9"/>
  <c r="BC84" i="9"/>
  <c r="BC80" i="9"/>
  <c r="BC14" i="9"/>
  <c r="BC9" i="9"/>
  <c r="BC15" i="9"/>
  <c r="BC12" i="9"/>
  <c r="BC79" i="9"/>
  <c r="BC20" i="9"/>
  <c r="BC21" i="9"/>
  <c r="BC85" i="9"/>
  <c r="BC76" i="9"/>
  <c r="BC34" i="9"/>
  <c r="BC83" i="9"/>
  <c r="BC25" i="9"/>
  <c r="BC6" i="9"/>
  <c r="BC38" i="9"/>
  <c r="BC11" i="9"/>
  <c r="BC22" i="9"/>
  <c r="BC7" i="9"/>
  <c r="BC19" i="9"/>
  <c r="BC46" i="9"/>
  <c r="BC86" i="9"/>
  <c r="BC37" i="9"/>
  <c r="BC60" i="9"/>
  <c r="BC47" i="9"/>
  <c r="BC28" i="9"/>
  <c r="BC88" i="9"/>
  <c r="BC90" i="9"/>
  <c r="BC63" i="9"/>
  <c r="BC59" i="9"/>
  <c r="BC17" i="9"/>
  <c r="BC77" i="9"/>
  <c r="BC92" i="9"/>
  <c r="BC44" i="9"/>
  <c r="BC93" i="9"/>
  <c r="BC56" i="9"/>
  <c r="BC94" i="9"/>
  <c r="BC10" i="9"/>
  <c r="BC82" i="9"/>
  <c r="BC43" i="9"/>
  <c r="BC70" i="9"/>
  <c r="BC97" i="9"/>
  <c r="BC58" i="9"/>
  <c r="BC53" i="9"/>
  <c r="BC100" i="9"/>
  <c r="BC54" i="9"/>
  <c r="BC48" i="9"/>
  <c r="BC41" i="9"/>
  <c r="BC71" i="9"/>
  <c r="BC101" i="9"/>
  <c r="BC50" i="9"/>
  <c r="BC39" i="9"/>
  <c r="BC72" i="9"/>
  <c r="BC102" i="9"/>
  <c r="BC103" i="9"/>
  <c r="BC45" i="9"/>
  <c r="BC99" i="9"/>
  <c r="BC8" i="9"/>
  <c r="BC67" i="9"/>
  <c r="BC5" i="9"/>
  <c r="BC68" i="9"/>
  <c r="BC74" i="9"/>
  <c r="BC18" i="9"/>
  <c r="BC108" i="9"/>
  <c r="BC109" i="9"/>
  <c r="BC52" i="9"/>
  <c r="BC110" i="9"/>
  <c r="BC111" i="9"/>
  <c r="BC112" i="9"/>
  <c r="BC113" i="9"/>
  <c r="BC114" i="9"/>
  <c r="BC115" i="9"/>
  <c r="BC116" i="9"/>
  <c r="BC78" i="9"/>
  <c r="BC117" i="9"/>
  <c r="BC75" i="9"/>
  <c r="BC40" i="9"/>
  <c r="BC57" i="9"/>
  <c r="BC36" i="9"/>
  <c r="BC69" i="9"/>
  <c r="BC23" i="9"/>
  <c r="BC55" i="9"/>
  <c r="BC91" i="9"/>
  <c r="BC106" i="9"/>
  <c r="BC32" i="9"/>
  <c r="BC98" i="9"/>
  <c r="BC81" i="9"/>
  <c r="BC26" i="9"/>
  <c r="BC87" i="9"/>
  <c r="BC13" i="9"/>
  <c r="BC105" i="9"/>
  <c r="BC31" i="9"/>
  <c r="BC49" i="9"/>
  <c r="BC118" i="9"/>
  <c r="BC65" i="9"/>
  <c r="BC119" i="9"/>
  <c r="BC120" i="9"/>
  <c r="BB35" i="9"/>
  <c r="BB84" i="9"/>
  <c r="BB80" i="9"/>
  <c r="BB14" i="9"/>
  <c r="BB9" i="9"/>
  <c r="BB15" i="9"/>
  <c r="BB12" i="9"/>
  <c r="BB79" i="9"/>
  <c r="BB20" i="9"/>
  <c r="BB21" i="9"/>
  <c r="BB85" i="9"/>
  <c r="BB76" i="9"/>
  <c r="BB34" i="9"/>
  <c r="BB83" i="9"/>
  <c r="BB25" i="9"/>
  <c r="BB6" i="9"/>
  <c r="BB38" i="9"/>
  <c r="BB11" i="9"/>
  <c r="BB22" i="9"/>
  <c r="BB7" i="9"/>
  <c r="BB19" i="9"/>
  <c r="BB46" i="9"/>
  <c r="BB86" i="9"/>
  <c r="BB37" i="9"/>
  <c r="BB60" i="9"/>
  <c r="BB47" i="9"/>
  <c r="BB28" i="9"/>
  <c r="BB88" i="9"/>
  <c r="BB90" i="9"/>
  <c r="BB63" i="9"/>
  <c r="BB59" i="9"/>
  <c r="BB17" i="9"/>
  <c r="BB77" i="9"/>
  <c r="BB92" i="9"/>
  <c r="BB44" i="9"/>
  <c r="BB93" i="9"/>
  <c r="BB56" i="9"/>
  <c r="BB94" i="9"/>
  <c r="BB10" i="9"/>
  <c r="BB82" i="9"/>
  <c r="BB43" i="9"/>
  <c r="BB70" i="9"/>
  <c r="BB97" i="9"/>
  <c r="BB58" i="9"/>
  <c r="BB53" i="9"/>
  <c r="BB100" i="9"/>
  <c r="BB54" i="9"/>
  <c r="BB48" i="9"/>
  <c r="BB41" i="9"/>
  <c r="BB71" i="9"/>
  <c r="BB101" i="9"/>
  <c r="BB50" i="9"/>
  <c r="BB39" i="9"/>
  <c r="BB72" i="9"/>
  <c r="BB102" i="9"/>
  <c r="BB103" i="9"/>
  <c r="BB45" i="9"/>
  <c r="BB99" i="9"/>
  <c r="BB8" i="9"/>
  <c r="BB67" i="9"/>
  <c r="BB5" i="9"/>
  <c r="BB68" i="9"/>
  <c r="BB74" i="9"/>
  <c r="BB18" i="9"/>
  <c r="BB108" i="9"/>
  <c r="BB109" i="9"/>
  <c r="BB52" i="9"/>
  <c r="BB110" i="9"/>
  <c r="BB111" i="9"/>
  <c r="BB112" i="9"/>
  <c r="BB113" i="9"/>
  <c r="BB114" i="9"/>
  <c r="BB115" i="9"/>
  <c r="BB116" i="9"/>
  <c r="BB78" i="9"/>
  <c r="BB117" i="9"/>
  <c r="BB75" i="9"/>
  <c r="BB40" i="9"/>
  <c r="BB57" i="9"/>
  <c r="BB36" i="9"/>
  <c r="BB69" i="9"/>
  <c r="BB23" i="9"/>
  <c r="BB55" i="9"/>
  <c r="BB91" i="9"/>
  <c r="BB106" i="9"/>
  <c r="BB32" i="9"/>
  <c r="BB98" i="9"/>
  <c r="BB81" i="9"/>
  <c r="BB26" i="9"/>
  <c r="BB87" i="9"/>
  <c r="BB13" i="9"/>
  <c r="BB105" i="9"/>
  <c r="BB31" i="9"/>
  <c r="BB49" i="9"/>
  <c r="BB118" i="9"/>
  <c r="BB65" i="9"/>
  <c r="BB119" i="9"/>
  <c r="BB120" i="9"/>
  <c r="BA35" i="9"/>
  <c r="BA84" i="9"/>
  <c r="BA80" i="9"/>
  <c r="BA14" i="9"/>
  <c r="BA9" i="9"/>
  <c r="BA15" i="9"/>
  <c r="BA12" i="9"/>
  <c r="BA79" i="9"/>
  <c r="BA20" i="9"/>
  <c r="BA21" i="9"/>
  <c r="BA85" i="9"/>
  <c r="BA76" i="9"/>
  <c r="BA34" i="9"/>
  <c r="BA83" i="9"/>
  <c r="BA25" i="9"/>
  <c r="BA6" i="9"/>
  <c r="BA38" i="9"/>
  <c r="BA11" i="9"/>
  <c r="BA22" i="9"/>
  <c r="BA7" i="9"/>
  <c r="BA19" i="9"/>
  <c r="BA46" i="9"/>
  <c r="BA86" i="9"/>
  <c r="BA37" i="9"/>
  <c r="BA60" i="9"/>
  <c r="BA47" i="9"/>
  <c r="BA28" i="9"/>
  <c r="BA88" i="9"/>
  <c r="BA90" i="9"/>
  <c r="BA63" i="9"/>
  <c r="BA59" i="9"/>
  <c r="BA17" i="9"/>
  <c r="BA77" i="9"/>
  <c r="BA92" i="9"/>
  <c r="BA44" i="9"/>
  <c r="BA93" i="9"/>
  <c r="BA56" i="9"/>
  <c r="BA94" i="9"/>
  <c r="BA10" i="9"/>
  <c r="BA82" i="9"/>
  <c r="BA43" i="9"/>
  <c r="BA70" i="9"/>
  <c r="BA97" i="9"/>
  <c r="BA58" i="9"/>
  <c r="BA53" i="9"/>
  <c r="BA100" i="9"/>
  <c r="BA54" i="9"/>
  <c r="BA48" i="9"/>
  <c r="BA41" i="9"/>
  <c r="BA71" i="9"/>
  <c r="BA101" i="9"/>
  <c r="BA50" i="9"/>
  <c r="BA39" i="9"/>
  <c r="BA72" i="9"/>
  <c r="BA102" i="9"/>
  <c r="BA103" i="9"/>
  <c r="BA45" i="9"/>
  <c r="BA99" i="9"/>
  <c r="BA8" i="9"/>
  <c r="BA67" i="9"/>
  <c r="BA5" i="9"/>
  <c r="BA68" i="9"/>
  <c r="BA74" i="9"/>
  <c r="BA18" i="9"/>
  <c r="BA108" i="9"/>
  <c r="BA109" i="9"/>
  <c r="BA52" i="9"/>
  <c r="BA110" i="9"/>
  <c r="BA111" i="9"/>
  <c r="BA112" i="9"/>
  <c r="BA113" i="9"/>
  <c r="BA114" i="9"/>
  <c r="BA115" i="9"/>
  <c r="BA116" i="9"/>
  <c r="BA78" i="9"/>
  <c r="BA117" i="9"/>
  <c r="BA75" i="9"/>
  <c r="BA40" i="9"/>
  <c r="BA57" i="9"/>
  <c r="BA36" i="9"/>
  <c r="BA69" i="9"/>
  <c r="BA23" i="9"/>
  <c r="BA55" i="9"/>
  <c r="BA91" i="9"/>
  <c r="BA106" i="9"/>
  <c r="BA32" i="9"/>
  <c r="BA98" i="9"/>
  <c r="BA81" i="9"/>
  <c r="BA26" i="9"/>
  <c r="BA87" i="9"/>
  <c r="BA13" i="9"/>
  <c r="BA105" i="9"/>
  <c r="BA31" i="9"/>
  <c r="BA49" i="9"/>
  <c r="BA118" i="9"/>
  <c r="BA65" i="9"/>
  <c r="BA119" i="9"/>
  <c r="BA120" i="9"/>
  <c r="AZ35" i="9"/>
  <c r="AZ84" i="9"/>
  <c r="AZ80" i="9"/>
  <c r="AZ14" i="9"/>
  <c r="AZ9" i="9"/>
  <c r="AZ15" i="9"/>
  <c r="AZ12" i="9"/>
  <c r="AZ79" i="9"/>
  <c r="AZ20" i="9"/>
  <c r="AZ21" i="9"/>
  <c r="AZ85" i="9"/>
  <c r="AZ76" i="9"/>
  <c r="AZ34" i="9"/>
  <c r="AZ83" i="9"/>
  <c r="AZ25" i="9"/>
  <c r="AZ6" i="9"/>
  <c r="AZ38" i="9"/>
  <c r="AZ11" i="9"/>
  <c r="AZ22" i="9"/>
  <c r="AZ7" i="9"/>
  <c r="AZ19" i="9"/>
  <c r="AZ46" i="9"/>
  <c r="AZ86" i="9"/>
  <c r="AZ37" i="9"/>
  <c r="AZ60" i="9"/>
  <c r="AZ47" i="9"/>
  <c r="AZ28" i="9"/>
  <c r="AZ88" i="9"/>
  <c r="AZ90" i="9"/>
  <c r="AZ63" i="9"/>
  <c r="AZ59" i="9"/>
  <c r="AZ17" i="9"/>
  <c r="AZ77" i="9"/>
  <c r="AZ92" i="9"/>
  <c r="AZ44" i="9"/>
  <c r="AZ93" i="9"/>
  <c r="AZ56" i="9"/>
  <c r="AZ94" i="9"/>
  <c r="AZ10" i="9"/>
  <c r="AZ82" i="9"/>
  <c r="AZ43" i="9"/>
  <c r="AZ70" i="9"/>
  <c r="AZ97" i="9"/>
  <c r="AZ58" i="9"/>
  <c r="AZ53" i="9"/>
  <c r="AZ100" i="9"/>
  <c r="AZ54" i="9"/>
  <c r="AZ48" i="9"/>
  <c r="AZ41" i="9"/>
  <c r="AZ71" i="9"/>
  <c r="AZ101" i="9"/>
  <c r="AZ50" i="9"/>
  <c r="AZ39" i="9"/>
  <c r="AZ72" i="9"/>
  <c r="AZ102" i="9"/>
  <c r="AZ103" i="9"/>
  <c r="AZ45" i="9"/>
  <c r="AZ99" i="9"/>
  <c r="AZ8" i="9"/>
  <c r="AZ67" i="9"/>
  <c r="AZ5" i="9"/>
  <c r="AZ68" i="9"/>
  <c r="AZ74" i="9"/>
  <c r="AZ18" i="9"/>
  <c r="AZ108" i="9"/>
  <c r="AZ109" i="9"/>
  <c r="AZ52" i="9"/>
  <c r="AZ110" i="9"/>
  <c r="AZ111" i="9"/>
  <c r="AZ112" i="9"/>
  <c r="AZ113" i="9"/>
  <c r="AZ114" i="9"/>
  <c r="AZ115" i="9"/>
  <c r="AZ116" i="9"/>
  <c r="AZ78" i="9"/>
  <c r="AZ117" i="9"/>
  <c r="AZ75" i="9"/>
  <c r="AZ40" i="9"/>
  <c r="AZ57" i="9"/>
  <c r="AZ36" i="9"/>
  <c r="AZ69" i="9"/>
  <c r="AZ23" i="9"/>
  <c r="AZ55" i="9"/>
  <c r="AZ91" i="9"/>
  <c r="AZ106" i="9"/>
  <c r="AZ32" i="9"/>
  <c r="AZ98" i="9"/>
  <c r="AZ81" i="9"/>
  <c r="AZ26" i="9"/>
  <c r="AZ87" i="9"/>
  <c r="AZ13" i="9"/>
  <c r="AZ105" i="9"/>
  <c r="AZ31" i="9"/>
  <c r="AZ49" i="9"/>
  <c r="AZ118" i="9"/>
  <c r="AZ65" i="9"/>
  <c r="AZ119" i="9"/>
  <c r="AZ120" i="9"/>
  <c r="AY35" i="9"/>
  <c r="AY84" i="9"/>
  <c r="AY80" i="9"/>
  <c r="AY14" i="9"/>
  <c r="AY9" i="9"/>
  <c r="AY15" i="9"/>
  <c r="AY12" i="9"/>
  <c r="AY79" i="9"/>
  <c r="AY20" i="9"/>
  <c r="AY21" i="9"/>
  <c r="AY85" i="9"/>
  <c r="AY76" i="9"/>
  <c r="AY34" i="9"/>
  <c r="AY83" i="9"/>
  <c r="AY25" i="9"/>
  <c r="AY6" i="9"/>
  <c r="AY38" i="9"/>
  <c r="AY11" i="9"/>
  <c r="AY22" i="9"/>
  <c r="AY7" i="9"/>
  <c r="AY19" i="9"/>
  <c r="AY46" i="9"/>
  <c r="AY86" i="9"/>
  <c r="AY37" i="9"/>
  <c r="AY60" i="9"/>
  <c r="AY47" i="9"/>
  <c r="AY28" i="9"/>
  <c r="AY88" i="9"/>
  <c r="AY90" i="9"/>
  <c r="AY63" i="9"/>
  <c r="AY59" i="9"/>
  <c r="AY17" i="9"/>
  <c r="AY77" i="9"/>
  <c r="AY92" i="9"/>
  <c r="AY44" i="9"/>
  <c r="AY93" i="9"/>
  <c r="AY56" i="9"/>
  <c r="AY94" i="9"/>
  <c r="AY10" i="9"/>
  <c r="AY82" i="9"/>
  <c r="AY43" i="9"/>
  <c r="AY70" i="9"/>
  <c r="AY97" i="9"/>
  <c r="AY58" i="9"/>
  <c r="AY53" i="9"/>
  <c r="AY100" i="9"/>
  <c r="AY54" i="9"/>
  <c r="AY48" i="9"/>
  <c r="AY41" i="9"/>
  <c r="AY71" i="9"/>
  <c r="AY101" i="9"/>
  <c r="AY50" i="9"/>
  <c r="AY39" i="9"/>
  <c r="AY72" i="9"/>
  <c r="AY102" i="9"/>
  <c r="AY103" i="9"/>
  <c r="AY45" i="9"/>
  <c r="AY99" i="9"/>
  <c r="AY8" i="9"/>
  <c r="AY67" i="9"/>
  <c r="AY5" i="9"/>
  <c r="AY68" i="9"/>
  <c r="AY74" i="9"/>
  <c r="AY18" i="9"/>
  <c r="AY108" i="9"/>
  <c r="AY109" i="9"/>
  <c r="AY52" i="9"/>
  <c r="AY110" i="9"/>
  <c r="AY111" i="9"/>
  <c r="AY112" i="9"/>
  <c r="AY113" i="9"/>
  <c r="AY114" i="9"/>
  <c r="AY115" i="9"/>
  <c r="AY116" i="9"/>
  <c r="AY78" i="9"/>
  <c r="AY117" i="9"/>
  <c r="AY75" i="9"/>
  <c r="AY40" i="9"/>
  <c r="AY57" i="9"/>
  <c r="AY36" i="9"/>
  <c r="AY69" i="9"/>
  <c r="AY23" i="9"/>
  <c r="AY55" i="9"/>
  <c r="AY91" i="9"/>
  <c r="AY106" i="9"/>
  <c r="AY32" i="9"/>
  <c r="AY98" i="9"/>
  <c r="AY81" i="9"/>
  <c r="AY26" i="9"/>
  <c r="AY87" i="9"/>
  <c r="AY13" i="9"/>
  <c r="AY105" i="9"/>
  <c r="AY31" i="9"/>
  <c r="AY49" i="9"/>
  <c r="AY118" i="9"/>
  <c r="AY65" i="9"/>
  <c r="AY119" i="9"/>
  <c r="AY120" i="9"/>
  <c r="AX35" i="9"/>
  <c r="AX84" i="9"/>
  <c r="AX80" i="9"/>
  <c r="AX14" i="9"/>
  <c r="AX9" i="9"/>
  <c r="AX15" i="9"/>
  <c r="AX12" i="9"/>
  <c r="AX79" i="9"/>
  <c r="AX20" i="9"/>
  <c r="AX21" i="9"/>
  <c r="AX85" i="9"/>
  <c r="AX76" i="9"/>
  <c r="AX34" i="9"/>
  <c r="AX83" i="9"/>
  <c r="AX25" i="9"/>
  <c r="AX6" i="9"/>
  <c r="AX38" i="9"/>
  <c r="AX11" i="9"/>
  <c r="AX22" i="9"/>
  <c r="AX7" i="9"/>
  <c r="AX19" i="9"/>
  <c r="AX46" i="9"/>
  <c r="AX86" i="9"/>
  <c r="AX37" i="9"/>
  <c r="AX60" i="9"/>
  <c r="AX47" i="9"/>
  <c r="AX28" i="9"/>
  <c r="AX88" i="9"/>
  <c r="AX90" i="9"/>
  <c r="AX63" i="9"/>
  <c r="AX59" i="9"/>
  <c r="AX17" i="9"/>
  <c r="AX77" i="9"/>
  <c r="AX92" i="9"/>
  <c r="AX44" i="9"/>
  <c r="AX93" i="9"/>
  <c r="AX56" i="9"/>
  <c r="AX94" i="9"/>
  <c r="AX10" i="9"/>
  <c r="AX82" i="9"/>
  <c r="AX43" i="9"/>
  <c r="AX70" i="9"/>
  <c r="AX97" i="9"/>
  <c r="AX58" i="9"/>
  <c r="AX53" i="9"/>
  <c r="AX100" i="9"/>
  <c r="AX54" i="9"/>
  <c r="AX48" i="9"/>
  <c r="AX41" i="9"/>
  <c r="AX71" i="9"/>
  <c r="AX101" i="9"/>
  <c r="AX50" i="9"/>
  <c r="AX39" i="9"/>
  <c r="AX72" i="9"/>
  <c r="AX102" i="9"/>
  <c r="AX103" i="9"/>
  <c r="AX45" i="9"/>
  <c r="AX99" i="9"/>
  <c r="AX8" i="9"/>
  <c r="AX67" i="9"/>
  <c r="AX5" i="9"/>
  <c r="AX68" i="9"/>
  <c r="AX74" i="9"/>
  <c r="AX18" i="9"/>
  <c r="AX108" i="9"/>
  <c r="AX109" i="9"/>
  <c r="AX52" i="9"/>
  <c r="AX110" i="9"/>
  <c r="AX111" i="9"/>
  <c r="AX112" i="9"/>
  <c r="AX113" i="9"/>
  <c r="AX114" i="9"/>
  <c r="AX115" i="9"/>
  <c r="AX116" i="9"/>
  <c r="AX78" i="9"/>
  <c r="AX117" i="9"/>
  <c r="AX75" i="9"/>
  <c r="AX40" i="9"/>
  <c r="AX57" i="9"/>
  <c r="AX36" i="9"/>
  <c r="AX69" i="9"/>
  <c r="AX23" i="9"/>
  <c r="AX55" i="9"/>
  <c r="AX91" i="9"/>
  <c r="AX106" i="9"/>
  <c r="AX32" i="9"/>
  <c r="AX98" i="9"/>
  <c r="AX81" i="9"/>
  <c r="AX26" i="9"/>
  <c r="AX87" i="9"/>
  <c r="AX13" i="9"/>
  <c r="AX105" i="9"/>
  <c r="AX31" i="9"/>
  <c r="AX49" i="9"/>
  <c r="AX118" i="9"/>
  <c r="AX65" i="9"/>
  <c r="AX119" i="9"/>
  <c r="AX120" i="9"/>
  <c r="AV35" i="9"/>
  <c r="AV84" i="9"/>
  <c r="AV80" i="9"/>
  <c r="AV14" i="9"/>
  <c r="AV9" i="9"/>
  <c r="AV15" i="9"/>
  <c r="AV12" i="9"/>
  <c r="AV79" i="9"/>
  <c r="AV20" i="9"/>
  <c r="AV21" i="9"/>
  <c r="AV85" i="9"/>
  <c r="AV76" i="9"/>
  <c r="AV34" i="9"/>
  <c r="AV83" i="9"/>
  <c r="AV25" i="9"/>
  <c r="AV6" i="9"/>
  <c r="AV38" i="9"/>
  <c r="AV11" i="9"/>
  <c r="AV22" i="9"/>
  <c r="AV7" i="9"/>
  <c r="AV19" i="9"/>
  <c r="AV46" i="9"/>
  <c r="AV86" i="9"/>
  <c r="AV37" i="9"/>
  <c r="AV60" i="9"/>
  <c r="AV47" i="9"/>
  <c r="AV28" i="9"/>
  <c r="AV88" i="9"/>
  <c r="AV90" i="9"/>
  <c r="AV63" i="9"/>
  <c r="AV59" i="9"/>
  <c r="AV17" i="9"/>
  <c r="AV77" i="9"/>
  <c r="AV92" i="9"/>
  <c r="AV44" i="9"/>
  <c r="AV93" i="9"/>
  <c r="AV56" i="9"/>
  <c r="AV94" i="9"/>
  <c r="AV10" i="9"/>
  <c r="AV82" i="9"/>
  <c r="AV43" i="9"/>
  <c r="AV70" i="9"/>
  <c r="AV97" i="9"/>
  <c r="AV58" i="9"/>
  <c r="AV53" i="9"/>
  <c r="AV100" i="9"/>
  <c r="AV54" i="9"/>
  <c r="AV48" i="9"/>
  <c r="AV41" i="9"/>
  <c r="AV71" i="9"/>
  <c r="AV101" i="9"/>
  <c r="AV50" i="9"/>
  <c r="AV39" i="9"/>
  <c r="AV72" i="9"/>
  <c r="AV102" i="9"/>
  <c r="AV103" i="9"/>
  <c r="AV45" i="9"/>
  <c r="AV99" i="9"/>
  <c r="AV8" i="9"/>
  <c r="AV67" i="9"/>
  <c r="AV5" i="9"/>
  <c r="AV68" i="9"/>
  <c r="AV74" i="9"/>
  <c r="AV18" i="9"/>
  <c r="AV108" i="9"/>
  <c r="AV109" i="9"/>
  <c r="AV52" i="9"/>
  <c r="AV110" i="9"/>
  <c r="AV111" i="9"/>
  <c r="AV112" i="9"/>
  <c r="AV113" i="9"/>
  <c r="AV114" i="9"/>
  <c r="AV115" i="9"/>
  <c r="AV116" i="9"/>
  <c r="AV78" i="9"/>
  <c r="AV117" i="9"/>
  <c r="AV75" i="9"/>
  <c r="AV40" i="9"/>
  <c r="AV57" i="9"/>
  <c r="AV36" i="9"/>
  <c r="AV69" i="9"/>
  <c r="AV23" i="9"/>
  <c r="AV55" i="9"/>
  <c r="AV91" i="9"/>
  <c r="AV106" i="9"/>
  <c r="AV32" i="9"/>
  <c r="AV98" i="9"/>
  <c r="AV81" i="9"/>
  <c r="AV26" i="9"/>
  <c r="AV87" i="9"/>
  <c r="AV13" i="9"/>
  <c r="AV105" i="9"/>
  <c r="AV31" i="9"/>
  <c r="AV49" i="9"/>
  <c r="AV118" i="9"/>
  <c r="AV65" i="9"/>
  <c r="AV119" i="9"/>
  <c r="AV120" i="9"/>
  <c r="AU35" i="9"/>
  <c r="AU84" i="9"/>
  <c r="AU80" i="9"/>
  <c r="AU14" i="9"/>
  <c r="AU9" i="9"/>
  <c r="AU15" i="9"/>
  <c r="AU12" i="9"/>
  <c r="AU79" i="9"/>
  <c r="AU20" i="9"/>
  <c r="AU21" i="9"/>
  <c r="AU85" i="9"/>
  <c r="AU76" i="9"/>
  <c r="AU34" i="9"/>
  <c r="AU83" i="9"/>
  <c r="AU25" i="9"/>
  <c r="AU6" i="9"/>
  <c r="AU38" i="9"/>
  <c r="AU11" i="9"/>
  <c r="AU22" i="9"/>
  <c r="AU7" i="9"/>
  <c r="AU19" i="9"/>
  <c r="AU46" i="9"/>
  <c r="AU86" i="9"/>
  <c r="AU37" i="9"/>
  <c r="AU60" i="9"/>
  <c r="AU47" i="9"/>
  <c r="AU28" i="9"/>
  <c r="AU88" i="9"/>
  <c r="AU90" i="9"/>
  <c r="AU63" i="9"/>
  <c r="AU59" i="9"/>
  <c r="AU17" i="9"/>
  <c r="AU77" i="9"/>
  <c r="AU92" i="9"/>
  <c r="AU44" i="9"/>
  <c r="AU93" i="9"/>
  <c r="AU56" i="9"/>
  <c r="AU94" i="9"/>
  <c r="AU10" i="9"/>
  <c r="AU82" i="9"/>
  <c r="AU43" i="9"/>
  <c r="AU70" i="9"/>
  <c r="AU97" i="9"/>
  <c r="AU58" i="9"/>
  <c r="AU53" i="9"/>
  <c r="AU100" i="9"/>
  <c r="AU54" i="9"/>
  <c r="AU48" i="9"/>
  <c r="AU41" i="9"/>
  <c r="AU71" i="9"/>
  <c r="AU101" i="9"/>
  <c r="AU50" i="9"/>
  <c r="AW50" i="9" s="1"/>
  <c r="AU39" i="9"/>
  <c r="AU72" i="9"/>
  <c r="AU102" i="9"/>
  <c r="AU103" i="9"/>
  <c r="AU45" i="9"/>
  <c r="AU99" i="9"/>
  <c r="AU8" i="9"/>
  <c r="AU67" i="9"/>
  <c r="AW67" i="9" s="1"/>
  <c r="AU5" i="9"/>
  <c r="AU68" i="9"/>
  <c r="AU74" i="9"/>
  <c r="AU18" i="9"/>
  <c r="AU108" i="9"/>
  <c r="AU109" i="9"/>
  <c r="AU52" i="9"/>
  <c r="AU110" i="9"/>
  <c r="AW110" i="9" s="1"/>
  <c r="AU111" i="9"/>
  <c r="AU112" i="9"/>
  <c r="AU113" i="9"/>
  <c r="AU114" i="9"/>
  <c r="AU115" i="9"/>
  <c r="AU116" i="9"/>
  <c r="AU78" i="9"/>
  <c r="AU117" i="9"/>
  <c r="AW117" i="9" s="1"/>
  <c r="AU75" i="9"/>
  <c r="AU40" i="9"/>
  <c r="AU57" i="9"/>
  <c r="AU36" i="9"/>
  <c r="AU69" i="9"/>
  <c r="AU23" i="9"/>
  <c r="AU55" i="9"/>
  <c r="AU91" i="9"/>
  <c r="AU106" i="9"/>
  <c r="AU32" i="9"/>
  <c r="AU98" i="9"/>
  <c r="AU81" i="9"/>
  <c r="AU26" i="9"/>
  <c r="AU87" i="9"/>
  <c r="AU13" i="9"/>
  <c r="AU105" i="9"/>
  <c r="AU31" i="9"/>
  <c r="AU49" i="9"/>
  <c r="AU118" i="9"/>
  <c r="AU65" i="9"/>
  <c r="AU119" i="9"/>
  <c r="AU120" i="9"/>
  <c r="BC24" i="9"/>
  <c r="BB24" i="9"/>
  <c r="BA24" i="9"/>
  <c r="AZ24" i="9"/>
  <c r="AY24" i="9"/>
  <c r="AV24" i="9"/>
  <c r="AU24" i="9"/>
  <c r="BC45" i="16"/>
  <c r="BB45" i="16"/>
  <c r="BA45" i="16"/>
  <c r="AZ45" i="16"/>
  <c r="AY45" i="16"/>
  <c r="AX45" i="16"/>
  <c r="AV45" i="16"/>
  <c r="AU45" i="16"/>
  <c r="BC16" i="16"/>
  <c r="BB16" i="16"/>
  <c r="BA16" i="16"/>
  <c r="AZ16" i="16"/>
  <c r="AY16" i="16"/>
  <c r="AX16" i="16"/>
  <c r="AV16" i="16"/>
  <c r="AU16" i="16"/>
  <c r="BC48" i="16"/>
  <c r="BB48" i="16"/>
  <c r="BA48" i="16"/>
  <c r="AZ48" i="16"/>
  <c r="AY48" i="16"/>
  <c r="AX48" i="16"/>
  <c r="AV48" i="16"/>
  <c r="AU48" i="16"/>
  <c r="BC49" i="16"/>
  <c r="BB49" i="16"/>
  <c r="BA49" i="16"/>
  <c r="AZ49" i="16"/>
  <c r="AY49" i="16"/>
  <c r="AX49" i="16"/>
  <c r="AV49" i="16"/>
  <c r="AU49" i="16"/>
  <c r="BC24" i="16"/>
  <c r="BB24" i="16"/>
  <c r="BA24" i="16"/>
  <c r="AZ24" i="16"/>
  <c r="AY24" i="16"/>
  <c r="AX24" i="16"/>
  <c r="AV24" i="16"/>
  <c r="AU24" i="16"/>
  <c r="BC15" i="16"/>
  <c r="BB15" i="16"/>
  <c r="BA15" i="16"/>
  <c r="AZ15" i="16"/>
  <c r="AY15" i="16"/>
  <c r="AX15" i="16"/>
  <c r="AV15" i="16"/>
  <c r="AU15" i="16"/>
  <c r="BC58" i="16"/>
  <c r="BB58" i="16"/>
  <c r="BA58" i="16"/>
  <c r="AZ58" i="16"/>
  <c r="AY58" i="16"/>
  <c r="AX58" i="16"/>
  <c r="AV58" i="16"/>
  <c r="AU58" i="16"/>
  <c r="BC14" i="16"/>
  <c r="BB14" i="16"/>
  <c r="BA14" i="16"/>
  <c r="AZ14" i="16"/>
  <c r="AY14" i="16"/>
  <c r="AX14" i="16"/>
  <c r="AV14" i="16"/>
  <c r="AU14" i="16"/>
  <c r="AU58" i="12"/>
  <c r="AV58" i="12"/>
  <c r="AX58" i="12"/>
  <c r="AY58" i="12"/>
  <c r="AZ58" i="12"/>
  <c r="BA58" i="12"/>
  <c r="BB58" i="12"/>
  <c r="BC58" i="12"/>
  <c r="AU59" i="12"/>
  <c r="AV59" i="12"/>
  <c r="AX59" i="12"/>
  <c r="AY59" i="12"/>
  <c r="AZ59" i="12"/>
  <c r="BA59" i="12"/>
  <c r="BB59" i="12"/>
  <c r="BC59" i="12"/>
  <c r="AU60" i="12"/>
  <c r="AV60" i="12"/>
  <c r="AX60" i="12"/>
  <c r="AY60" i="12"/>
  <c r="AZ60" i="12"/>
  <c r="BA60" i="12"/>
  <c r="BB60" i="12"/>
  <c r="BC60" i="12"/>
  <c r="AU61" i="12"/>
  <c r="AV61" i="12"/>
  <c r="AX61" i="12"/>
  <c r="AY61" i="12"/>
  <c r="AZ61" i="12"/>
  <c r="BA61" i="12"/>
  <c r="BB61" i="12"/>
  <c r="BC61" i="12"/>
  <c r="AU62" i="12"/>
  <c r="AV62" i="12"/>
  <c r="AX62" i="12"/>
  <c r="AY62" i="12"/>
  <c r="AZ62" i="12"/>
  <c r="BA62" i="12"/>
  <c r="BB62" i="12"/>
  <c r="BC62" i="12"/>
  <c r="AU63" i="12"/>
  <c r="AV63" i="12"/>
  <c r="AX63" i="12"/>
  <c r="AY63" i="12"/>
  <c r="AZ63" i="12"/>
  <c r="BA63" i="12"/>
  <c r="BB63" i="12"/>
  <c r="BC63" i="12"/>
  <c r="AU64" i="12"/>
  <c r="AV64" i="12"/>
  <c r="AX64" i="12"/>
  <c r="AY64" i="12"/>
  <c r="AZ64" i="12"/>
  <c r="BA64" i="12"/>
  <c r="BB64" i="12"/>
  <c r="BC64" i="12"/>
  <c r="AU65" i="12"/>
  <c r="AV65" i="12"/>
  <c r="AX65" i="12"/>
  <c r="AY65" i="12"/>
  <c r="AZ65" i="12"/>
  <c r="BA65" i="12"/>
  <c r="BB65" i="12"/>
  <c r="BC65" i="12"/>
  <c r="AU66" i="12"/>
  <c r="AV66" i="12"/>
  <c r="AX66" i="12"/>
  <c r="AY66" i="12"/>
  <c r="AZ66" i="12"/>
  <c r="BA66" i="12"/>
  <c r="BB66" i="12"/>
  <c r="BC66" i="12"/>
  <c r="AU67" i="12"/>
  <c r="AV67" i="12"/>
  <c r="AX67" i="12"/>
  <c r="AY67" i="12"/>
  <c r="AZ67" i="12"/>
  <c r="BA67" i="12"/>
  <c r="BB67" i="12"/>
  <c r="BC67" i="12"/>
  <c r="AU68" i="12"/>
  <c r="AV68" i="12"/>
  <c r="AX68" i="12"/>
  <c r="AY68" i="12"/>
  <c r="AZ68" i="12"/>
  <c r="BA68" i="12"/>
  <c r="BB68" i="12"/>
  <c r="BC68" i="12"/>
  <c r="AU69" i="12"/>
  <c r="AV69" i="12"/>
  <c r="AX69" i="12"/>
  <c r="AY69" i="12"/>
  <c r="AZ69" i="12"/>
  <c r="BA69" i="12"/>
  <c r="BB69" i="12"/>
  <c r="BC69" i="12"/>
  <c r="AU70" i="12"/>
  <c r="AV70" i="12"/>
  <c r="AX70" i="12"/>
  <c r="AY70" i="12"/>
  <c r="AZ70" i="12"/>
  <c r="BA70" i="12"/>
  <c r="BB70" i="12"/>
  <c r="BC70" i="12"/>
  <c r="AU71" i="12"/>
  <c r="AV71" i="12"/>
  <c r="AX71" i="12"/>
  <c r="AY71" i="12"/>
  <c r="AZ71" i="12"/>
  <c r="BA71" i="12"/>
  <c r="BB71" i="12"/>
  <c r="BC71" i="12"/>
  <c r="AU72" i="12"/>
  <c r="AV72" i="12"/>
  <c r="AX72" i="12"/>
  <c r="AY72" i="12"/>
  <c r="AZ72" i="12"/>
  <c r="BA72" i="12"/>
  <c r="BB72" i="12"/>
  <c r="BC72" i="12"/>
  <c r="AU73" i="12"/>
  <c r="AV73" i="12"/>
  <c r="AX73" i="12"/>
  <c r="AY73" i="12"/>
  <c r="AZ73" i="12"/>
  <c r="BA73" i="12"/>
  <c r="BB73" i="12"/>
  <c r="BC73" i="12"/>
  <c r="AU74" i="12"/>
  <c r="AV74" i="12"/>
  <c r="AX74" i="12"/>
  <c r="AY74" i="12"/>
  <c r="AZ74" i="12"/>
  <c r="BA74" i="12"/>
  <c r="BB74" i="12"/>
  <c r="BC74" i="12"/>
  <c r="AU75" i="12"/>
  <c r="AW75" i="12" s="1"/>
  <c r="AV75" i="12"/>
  <c r="AX75" i="12"/>
  <c r="AY75" i="12"/>
  <c r="AZ75" i="12"/>
  <c r="BA75" i="12"/>
  <c r="BB75" i="12"/>
  <c r="BC75" i="12"/>
  <c r="AY66" i="9" l="1"/>
  <c r="AV66" i="9"/>
  <c r="AW66" i="9" s="1"/>
  <c r="AZ66" i="9"/>
  <c r="BA66" i="9"/>
  <c r="BB66" i="9"/>
  <c r="BC66" i="9"/>
  <c r="AW91" i="9"/>
  <c r="AW18" i="16"/>
  <c r="AW96" i="9"/>
  <c r="AW56" i="9"/>
  <c r="AW90" i="9"/>
  <c r="AW34" i="9"/>
  <c r="AW68" i="12"/>
  <c r="AW60" i="12"/>
  <c r="AW59" i="12"/>
  <c r="AW58" i="12"/>
  <c r="AW33" i="9"/>
  <c r="AW107" i="9"/>
  <c r="AW121" i="9"/>
  <c r="AW95" i="9"/>
  <c r="AW123" i="9"/>
  <c r="AW30" i="16"/>
  <c r="AW67" i="12"/>
  <c r="AW61" i="12"/>
  <c r="AW42" i="16"/>
  <c r="AW73" i="9"/>
  <c r="AW51" i="9"/>
  <c r="AW62" i="9"/>
  <c r="AW40" i="16"/>
  <c r="AW27" i="16"/>
  <c r="AW16" i="9"/>
  <c r="AW37" i="16"/>
  <c r="AW13" i="9"/>
  <c r="AW55" i="9"/>
  <c r="AW52" i="9"/>
  <c r="AW8" i="9"/>
  <c r="AW101" i="9"/>
  <c r="AW58" i="9"/>
  <c r="AW93" i="9"/>
  <c r="AW88" i="9"/>
  <c r="AW7" i="9"/>
  <c r="AW124" i="9"/>
  <c r="AW61" i="9"/>
  <c r="AW42" i="9"/>
  <c r="AW89" i="9"/>
  <c r="AW29" i="9"/>
  <c r="AW16" i="16"/>
  <c r="AW45" i="16"/>
  <c r="AW52" i="16"/>
  <c r="AW25" i="16"/>
  <c r="AW51" i="16"/>
  <c r="AW39" i="16"/>
  <c r="AW54" i="16"/>
  <c r="AW21" i="16"/>
  <c r="AW53" i="16"/>
  <c r="AW5" i="16"/>
  <c r="AW36" i="16"/>
  <c r="AW114" i="9"/>
  <c r="AW77" i="9"/>
  <c r="AW54" i="9"/>
  <c r="AW103" i="9"/>
  <c r="AW43" i="9"/>
  <c r="AW74" i="9"/>
  <c r="AW81" i="9"/>
  <c r="AW18" i="9"/>
  <c r="AW48" i="9"/>
  <c r="AW98" i="9"/>
  <c r="AW57" i="9"/>
  <c r="AW113" i="9"/>
  <c r="AW102" i="9"/>
  <c r="AW17" i="9"/>
  <c r="AW83" i="9"/>
  <c r="AW104" i="9"/>
  <c r="AW64" i="9"/>
  <c r="AW60" i="9"/>
  <c r="AW49" i="9"/>
  <c r="AW32" i="9"/>
  <c r="AW40" i="9"/>
  <c r="AW112" i="9"/>
  <c r="AW68" i="9"/>
  <c r="AW72" i="9"/>
  <c r="AW100" i="9"/>
  <c r="AW10" i="9"/>
  <c r="AW59" i="9"/>
  <c r="AW30" i="9"/>
  <c r="AW27" i="9"/>
  <c r="AW31" i="9"/>
  <c r="AW106" i="9"/>
  <c r="AW75" i="9"/>
  <c r="AW111" i="9"/>
  <c r="AW5" i="9"/>
  <c r="AW39" i="9"/>
  <c r="AW53" i="9"/>
  <c r="AW94" i="9"/>
  <c r="AW63" i="9"/>
  <c r="AW46" i="9"/>
  <c r="AW25" i="9"/>
  <c r="AW120" i="9"/>
  <c r="AW23" i="9"/>
  <c r="AW116" i="9"/>
  <c r="AW109" i="9"/>
  <c r="AW99" i="9"/>
  <c r="AW71" i="9"/>
  <c r="AW97" i="9"/>
  <c r="AW44" i="9"/>
  <c r="AW22" i="9"/>
  <c r="AW76" i="9"/>
  <c r="AW15" i="9"/>
  <c r="AW69" i="9"/>
  <c r="AW115" i="9"/>
  <c r="AW108" i="9"/>
  <c r="AW45" i="9"/>
  <c r="AW41" i="9"/>
  <c r="AW70" i="9"/>
  <c r="AW92" i="9"/>
  <c r="AW47" i="9"/>
  <c r="AW11" i="9"/>
  <c r="AW85" i="9"/>
  <c r="AW34" i="16"/>
  <c r="AW17" i="16"/>
  <c r="AW78" i="9"/>
  <c r="AW12" i="9"/>
  <c r="AW87" i="9"/>
  <c r="AW21" i="9"/>
  <c r="AW80" i="9"/>
  <c r="AW38" i="9"/>
  <c r="AW79" i="9"/>
  <c r="AW9" i="9"/>
  <c r="AW86" i="9"/>
  <c r="AW10" i="16"/>
  <c r="AW119" i="9"/>
  <c r="AW36" i="9"/>
  <c r="AW65" i="9"/>
  <c r="AW118" i="9"/>
  <c r="AW20" i="9"/>
  <c r="AW14" i="9"/>
  <c r="AW58" i="16"/>
  <c r="AW15" i="16"/>
  <c r="AW48" i="16"/>
  <c r="AW9" i="16"/>
  <c r="AW26" i="16"/>
  <c r="AW44" i="16"/>
  <c r="AW46" i="16"/>
  <c r="AW41" i="16"/>
  <c r="AW55" i="16"/>
  <c r="AW11" i="16"/>
  <c r="AW35" i="16"/>
  <c r="AW23" i="16"/>
  <c r="AW22" i="16"/>
  <c r="AW6" i="16"/>
  <c r="AW35" i="9"/>
  <c r="AW6" i="9"/>
  <c r="AW19" i="9"/>
  <c r="AW37" i="9"/>
  <c r="AW105" i="9"/>
  <c r="AW28" i="9"/>
  <c r="AW28" i="16"/>
  <c r="AW49" i="16"/>
  <c r="AW31" i="16"/>
  <c r="AW24" i="16"/>
  <c r="AW47" i="16"/>
  <c r="AW14" i="16"/>
  <c r="AW84" i="9"/>
  <c r="AW26" i="9"/>
  <c r="AW82" i="9"/>
  <c r="AW8" i="16"/>
  <c r="AW29" i="16"/>
  <c r="AW32" i="16"/>
  <c r="AW50" i="16"/>
  <c r="AW38" i="16"/>
  <c r="AW13" i="16"/>
  <c r="AW20" i="16"/>
  <c r="AW19" i="16"/>
  <c r="AW7" i="16"/>
  <c r="AW12" i="16"/>
  <c r="AW57" i="16"/>
  <c r="AW33" i="16"/>
  <c r="AW56" i="16"/>
  <c r="AW24" i="9"/>
  <c r="AW66" i="12"/>
  <c r="AW69" i="12"/>
  <c r="AW73" i="12"/>
  <c r="AW71" i="12"/>
  <c r="AW70" i="12"/>
  <c r="AW74" i="12"/>
  <c r="AW64" i="12"/>
  <c r="AW65" i="12"/>
  <c r="AW63" i="12"/>
  <c r="AW62" i="12"/>
  <c r="AW72" i="12"/>
  <c r="AV84" i="11"/>
  <c r="AV129" i="11"/>
  <c r="AU84" i="11"/>
  <c r="AU129" i="11"/>
  <c r="BC129" i="11"/>
  <c r="BB129" i="11"/>
  <c r="BA129" i="11"/>
  <c r="AZ129" i="11"/>
  <c r="AY129" i="11"/>
  <c r="AX129" i="11"/>
  <c r="BC84" i="11"/>
  <c r="BB84" i="11"/>
  <c r="BA84" i="11"/>
  <c r="AZ84" i="11"/>
  <c r="AY84" i="11"/>
  <c r="AX84" i="11"/>
  <c r="AU120" i="11"/>
  <c r="AX9" i="12"/>
  <c r="AX7" i="12"/>
  <c r="AX23" i="12"/>
  <c r="AX43" i="12"/>
  <c r="AX22" i="12"/>
  <c r="AX28" i="12"/>
  <c r="AX12" i="12"/>
  <c r="AX14" i="12"/>
  <c r="AX18" i="12"/>
  <c r="AX17" i="12"/>
  <c r="AX8" i="12"/>
  <c r="AX21" i="12"/>
  <c r="AX20" i="12"/>
  <c r="AX10" i="12"/>
  <c r="AX33" i="12"/>
  <c r="AX45" i="12"/>
  <c r="AX44" i="12"/>
  <c r="AX31" i="12"/>
  <c r="AX39" i="12"/>
  <c r="AX38" i="12"/>
  <c r="AX34" i="12"/>
  <c r="AX40" i="12"/>
  <c r="AX19" i="12"/>
  <c r="AX37" i="12"/>
  <c r="AX13" i="12"/>
  <c r="AX29" i="12"/>
  <c r="AX30" i="12"/>
  <c r="AX42" i="12"/>
  <c r="AX35" i="12"/>
  <c r="AX16" i="12"/>
  <c r="AX5" i="12"/>
  <c r="AX46" i="12"/>
  <c r="AX25" i="12"/>
  <c r="AX36" i="12"/>
  <c r="AX26" i="12"/>
  <c r="AX47" i="12"/>
  <c r="AX48" i="12"/>
  <c r="AX49" i="12"/>
  <c r="AX50" i="12"/>
  <c r="AX51" i="12"/>
  <c r="AX52" i="12"/>
  <c r="AX53" i="12"/>
  <c r="AX54" i="12"/>
  <c r="AX15" i="12"/>
  <c r="AX56" i="12"/>
  <c r="AX57" i="12"/>
  <c r="AX6" i="12"/>
  <c r="AX24" i="12"/>
  <c r="AX41" i="12"/>
  <c r="AX32" i="12"/>
  <c r="AX11" i="12"/>
  <c r="AX55" i="12"/>
  <c r="AV9" i="12"/>
  <c r="AV7" i="12"/>
  <c r="AV23" i="12"/>
  <c r="AV43" i="12"/>
  <c r="AV22" i="12"/>
  <c r="AV28" i="12"/>
  <c r="AV12" i="12"/>
  <c r="AV14" i="12"/>
  <c r="AV18" i="12"/>
  <c r="AV17" i="12"/>
  <c r="AV8" i="12"/>
  <c r="AV21" i="12"/>
  <c r="AV20" i="12"/>
  <c r="AV10" i="12"/>
  <c r="AV33" i="12"/>
  <c r="AV45" i="12"/>
  <c r="AV44" i="12"/>
  <c r="AV31" i="12"/>
  <c r="AV39" i="12"/>
  <c r="AV38" i="12"/>
  <c r="AV34" i="12"/>
  <c r="AV40" i="12"/>
  <c r="AV19" i="12"/>
  <c r="AV37" i="12"/>
  <c r="AV13" i="12"/>
  <c r="AV29" i="12"/>
  <c r="AV30" i="12"/>
  <c r="AV42" i="12"/>
  <c r="AV35" i="12"/>
  <c r="AV16" i="12"/>
  <c r="AV5" i="12"/>
  <c r="AV46" i="12"/>
  <c r="AV25" i="12"/>
  <c r="AV36" i="12"/>
  <c r="AV26" i="12"/>
  <c r="AV47" i="12"/>
  <c r="AV48" i="12"/>
  <c r="AV49" i="12"/>
  <c r="AV50" i="12"/>
  <c r="AV51" i="12"/>
  <c r="AV52" i="12"/>
  <c r="AV53" i="12"/>
  <c r="AV54" i="12"/>
  <c r="AV15" i="12"/>
  <c r="AV56" i="12"/>
  <c r="AV57" i="12"/>
  <c r="AV6" i="12"/>
  <c r="AV24" i="12"/>
  <c r="AV41" i="12"/>
  <c r="AV32" i="12"/>
  <c r="AV11" i="12"/>
  <c r="AV55" i="12"/>
  <c r="AU9" i="12"/>
  <c r="AU7" i="12"/>
  <c r="AU23" i="12"/>
  <c r="AU43" i="12"/>
  <c r="AU22" i="12"/>
  <c r="AU28" i="12"/>
  <c r="AU12" i="12"/>
  <c r="AU14" i="12"/>
  <c r="AU18" i="12"/>
  <c r="AU17" i="12"/>
  <c r="AU8" i="12"/>
  <c r="AU21" i="12"/>
  <c r="AU20" i="12"/>
  <c r="AU10" i="12"/>
  <c r="AU33" i="12"/>
  <c r="AU45" i="12"/>
  <c r="AU44" i="12"/>
  <c r="AU31" i="12"/>
  <c r="AU39" i="12"/>
  <c r="AU38" i="12"/>
  <c r="AU34" i="12"/>
  <c r="AU40" i="12"/>
  <c r="AU19" i="12"/>
  <c r="AU37" i="12"/>
  <c r="AU13" i="12"/>
  <c r="AU29" i="12"/>
  <c r="AU30" i="12"/>
  <c r="AU42" i="12"/>
  <c r="AU35" i="12"/>
  <c r="AU16" i="12"/>
  <c r="AU5" i="12"/>
  <c r="AU46" i="12"/>
  <c r="AU25" i="12"/>
  <c r="AU36" i="12"/>
  <c r="AU26" i="12"/>
  <c r="AU47" i="12"/>
  <c r="AU48" i="12"/>
  <c r="AU49" i="12"/>
  <c r="AU50" i="12"/>
  <c r="AU51" i="12"/>
  <c r="AU52" i="12"/>
  <c r="AU53" i="12"/>
  <c r="AU54" i="12"/>
  <c r="AU15" i="12"/>
  <c r="AU56" i="12"/>
  <c r="AU57" i="12"/>
  <c r="AU6" i="12"/>
  <c r="AU24" i="12"/>
  <c r="AU41" i="12"/>
  <c r="AU32" i="12"/>
  <c r="AU11" i="12"/>
  <c r="AU55" i="12"/>
  <c r="AX27" i="12"/>
  <c r="AV27" i="12"/>
  <c r="AU27" i="12"/>
  <c r="AU59" i="11"/>
  <c r="AX52" i="11"/>
  <c r="AX49" i="11"/>
  <c r="AX29" i="11"/>
  <c r="AX18" i="11"/>
  <c r="AX57" i="11"/>
  <c r="AX16" i="11"/>
  <c r="AX10" i="11"/>
  <c r="AX102" i="11"/>
  <c r="AX35" i="11"/>
  <c r="AX9" i="11"/>
  <c r="AX66" i="11"/>
  <c r="AX130" i="11"/>
  <c r="AX5" i="11"/>
  <c r="AX33" i="11"/>
  <c r="AX69" i="11"/>
  <c r="AX30" i="11"/>
  <c r="AX131" i="11"/>
  <c r="AX73" i="11"/>
  <c r="AX24" i="11"/>
  <c r="AX98" i="11"/>
  <c r="AX92" i="11"/>
  <c r="AX72" i="11"/>
  <c r="AX79" i="11"/>
  <c r="AX31" i="11"/>
  <c r="AX50" i="11"/>
  <c r="AX56" i="11"/>
  <c r="AX23" i="11"/>
  <c r="AX47" i="11"/>
  <c r="AX96" i="11"/>
  <c r="AX27" i="11"/>
  <c r="AX85" i="11"/>
  <c r="AX83" i="11"/>
  <c r="AX40" i="11"/>
  <c r="AX62" i="11"/>
  <c r="AX54" i="11"/>
  <c r="AX12" i="11"/>
  <c r="AX63" i="11"/>
  <c r="AX90" i="11"/>
  <c r="AX44" i="11"/>
  <c r="AX48" i="11"/>
  <c r="AX20" i="11"/>
  <c r="AX11" i="11"/>
  <c r="AX34" i="11"/>
  <c r="AX22" i="11"/>
  <c r="AX26" i="11"/>
  <c r="AX91" i="11"/>
  <c r="AX15" i="11"/>
  <c r="AX17" i="11"/>
  <c r="AX132" i="11"/>
  <c r="AX14" i="11"/>
  <c r="AX32" i="11"/>
  <c r="AX87" i="11"/>
  <c r="AX77" i="11"/>
  <c r="AX88" i="11"/>
  <c r="AX133" i="11"/>
  <c r="AX134" i="11"/>
  <c r="AX13" i="11"/>
  <c r="AX28" i="11"/>
  <c r="AX7" i="11"/>
  <c r="AX37" i="11"/>
  <c r="AX99" i="11"/>
  <c r="AX43" i="11"/>
  <c r="AX25" i="11"/>
  <c r="AX6" i="11"/>
  <c r="AX38" i="11"/>
  <c r="AX76" i="11"/>
  <c r="AX81" i="11"/>
  <c r="AX80" i="11"/>
  <c r="AX100" i="11"/>
  <c r="AX19" i="11"/>
  <c r="AX41" i="11"/>
  <c r="AX78" i="11"/>
  <c r="AX58" i="11"/>
  <c r="AX82" i="11"/>
  <c r="AX86" i="11"/>
  <c r="AX97" i="11"/>
  <c r="AX89" i="11"/>
  <c r="AX75" i="11"/>
  <c r="AX103" i="11"/>
  <c r="AX42" i="11"/>
  <c r="AX36" i="11"/>
  <c r="AX60" i="11"/>
  <c r="AX45" i="11"/>
  <c r="AX53" i="11"/>
  <c r="AX101" i="11"/>
  <c r="AX67" i="11"/>
  <c r="AX55" i="11"/>
  <c r="AX93" i="11"/>
  <c r="AX61" i="11"/>
  <c r="AX8" i="11"/>
  <c r="AX104" i="11"/>
  <c r="AX70" i="11"/>
  <c r="AX74" i="11"/>
  <c r="AX65" i="11"/>
  <c r="AX71" i="11"/>
  <c r="AX21" i="11"/>
  <c r="AX51" i="11"/>
  <c r="AX39" i="11"/>
  <c r="AX46" i="11"/>
  <c r="AX64" i="11"/>
  <c r="AX105" i="11"/>
  <c r="AX68" i="11"/>
  <c r="AX94" i="11"/>
  <c r="AX95" i="11"/>
  <c r="AX106" i="11"/>
  <c r="AX107" i="11"/>
  <c r="AX108" i="11"/>
  <c r="AX109" i="11"/>
  <c r="AX110" i="11"/>
  <c r="AX111" i="11"/>
  <c r="AX112" i="11"/>
  <c r="AX113" i="11"/>
  <c r="AX114" i="11"/>
  <c r="AX115" i="11"/>
  <c r="AX116" i="11"/>
  <c r="AX117" i="11"/>
  <c r="AX118" i="11"/>
  <c r="AX119" i="11"/>
  <c r="AX120" i="11"/>
  <c r="AX121" i="11"/>
  <c r="AX122" i="11"/>
  <c r="AX123" i="11"/>
  <c r="AX124" i="11"/>
  <c r="AX125" i="11"/>
  <c r="AX126" i="11"/>
  <c r="AX127" i="11"/>
  <c r="AX128" i="11"/>
  <c r="AV52" i="11"/>
  <c r="AV49" i="11"/>
  <c r="AV29" i="11"/>
  <c r="AV18" i="11"/>
  <c r="AV57" i="11"/>
  <c r="AV16" i="11"/>
  <c r="AV10" i="11"/>
  <c r="AV102" i="11"/>
  <c r="AV35" i="11"/>
  <c r="AV9" i="11"/>
  <c r="AV66" i="11"/>
  <c r="AV130" i="11"/>
  <c r="AV5" i="11"/>
  <c r="AV33" i="11"/>
  <c r="AV69" i="11"/>
  <c r="AV30" i="11"/>
  <c r="AV131" i="11"/>
  <c r="AV73" i="11"/>
  <c r="AV24" i="11"/>
  <c r="AV98" i="11"/>
  <c r="AV92" i="11"/>
  <c r="AV72" i="11"/>
  <c r="AV79" i="11"/>
  <c r="AV31" i="11"/>
  <c r="AV50" i="11"/>
  <c r="AV56" i="11"/>
  <c r="AV23" i="11"/>
  <c r="AV47" i="11"/>
  <c r="AV96" i="11"/>
  <c r="AV27" i="11"/>
  <c r="AV85" i="11"/>
  <c r="AV83" i="11"/>
  <c r="AV40" i="11"/>
  <c r="AV62" i="11"/>
  <c r="AV54" i="11"/>
  <c r="AV12" i="11"/>
  <c r="AV63" i="11"/>
  <c r="AV90" i="11"/>
  <c r="AV44" i="11"/>
  <c r="AV48" i="11"/>
  <c r="AV20" i="11"/>
  <c r="AV11" i="11"/>
  <c r="AV34" i="11"/>
  <c r="AV22" i="11"/>
  <c r="AV26" i="11"/>
  <c r="AV91" i="11"/>
  <c r="AV15" i="11"/>
  <c r="AV17" i="11"/>
  <c r="AV132" i="11"/>
  <c r="AV14" i="11"/>
  <c r="AV32" i="11"/>
  <c r="AV87" i="11"/>
  <c r="AV77" i="11"/>
  <c r="AV88" i="11"/>
  <c r="AV133" i="11"/>
  <c r="AV134" i="11"/>
  <c r="AV13" i="11"/>
  <c r="AV28" i="11"/>
  <c r="AV7" i="11"/>
  <c r="AV37" i="11"/>
  <c r="AV99" i="11"/>
  <c r="AV43" i="11"/>
  <c r="AV25" i="11"/>
  <c r="AV6" i="11"/>
  <c r="AV38" i="11"/>
  <c r="AV76" i="11"/>
  <c r="AV81" i="11"/>
  <c r="AV80" i="11"/>
  <c r="AV100" i="11"/>
  <c r="AV19" i="11"/>
  <c r="AV41" i="11"/>
  <c r="AV78" i="11"/>
  <c r="AV58" i="11"/>
  <c r="AV82" i="11"/>
  <c r="AV86" i="11"/>
  <c r="AV97" i="11"/>
  <c r="AV89" i="11"/>
  <c r="AV75" i="11"/>
  <c r="AV103" i="11"/>
  <c r="AV42" i="11"/>
  <c r="AV36" i="11"/>
  <c r="AV60" i="11"/>
  <c r="AV45" i="11"/>
  <c r="AV53" i="11"/>
  <c r="AV101" i="11"/>
  <c r="AV67" i="11"/>
  <c r="AV55" i="11"/>
  <c r="AV93" i="11"/>
  <c r="AV61" i="11"/>
  <c r="AV8" i="11"/>
  <c r="AV104" i="11"/>
  <c r="AV70" i="11"/>
  <c r="AV74" i="11"/>
  <c r="AV65" i="11"/>
  <c r="AV71" i="11"/>
  <c r="AV21" i="11"/>
  <c r="AV51" i="11"/>
  <c r="AV39" i="11"/>
  <c r="AV46" i="11"/>
  <c r="AV64" i="11"/>
  <c r="AV105" i="11"/>
  <c r="AV68" i="11"/>
  <c r="AV94" i="11"/>
  <c r="AV95" i="11"/>
  <c r="AV106" i="11"/>
  <c r="AV107" i="11"/>
  <c r="AV108" i="11"/>
  <c r="AV109" i="11"/>
  <c r="AV110" i="11"/>
  <c r="AV111" i="11"/>
  <c r="AV112" i="11"/>
  <c r="AV113" i="11"/>
  <c r="AV114" i="11"/>
  <c r="AV115" i="11"/>
  <c r="AV116" i="11"/>
  <c r="AV117" i="11"/>
  <c r="AV118" i="11"/>
  <c r="AV119" i="11"/>
  <c r="AV120" i="11"/>
  <c r="AV121" i="11"/>
  <c r="AV122" i="11"/>
  <c r="AV123" i="11"/>
  <c r="AV124" i="11"/>
  <c r="AV125" i="11"/>
  <c r="AV126" i="11"/>
  <c r="AV127" i="11"/>
  <c r="AV128" i="11"/>
  <c r="AU52" i="11"/>
  <c r="AU49" i="11"/>
  <c r="AU29" i="11"/>
  <c r="AU18" i="11"/>
  <c r="AU57" i="11"/>
  <c r="AU16" i="11"/>
  <c r="AU10" i="11"/>
  <c r="AU102" i="11"/>
  <c r="AU35" i="11"/>
  <c r="AU9" i="11"/>
  <c r="AU66" i="11"/>
  <c r="AU130" i="11"/>
  <c r="AU5" i="11"/>
  <c r="AU33" i="11"/>
  <c r="AU69" i="11"/>
  <c r="AU30" i="11"/>
  <c r="AU131" i="11"/>
  <c r="AU73" i="11"/>
  <c r="AU24" i="11"/>
  <c r="AU98" i="11"/>
  <c r="AU92" i="11"/>
  <c r="AU72" i="11"/>
  <c r="AU79" i="11"/>
  <c r="AU31" i="11"/>
  <c r="AU50" i="11"/>
  <c r="AU56" i="11"/>
  <c r="AU23" i="11"/>
  <c r="AU47" i="11"/>
  <c r="AU96" i="11"/>
  <c r="AU27" i="11"/>
  <c r="AU85" i="11"/>
  <c r="AU83" i="11"/>
  <c r="AU40" i="11"/>
  <c r="AU62" i="11"/>
  <c r="AU54" i="11"/>
  <c r="AU12" i="11"/>
  <c r="AU63" i="11"/>
  <c r="AU90" i="11"/>
  <c r="AU44" i="11"/>
  <c r="AU48" i="11"/>
  <c r="AU20" i="11"/>
  <c r="AU11" i="11"/>
  <c r="AU34" i="11"/>
  <c r="AU22" i="11"/>
  <c r="AU26" i="11"/>
  <c r="AU91" i="11"/>
  <c r="AU15" i="11"/>
  <c r="AU17" i="11"/>
  <c r="AU132" i="11"/>
  <c r="AU14" i="11"/>
  <c r="AU32" i="11"/>
  <c r="AU87" i="11"/>
  <c r="AU77" i="11"/>
  <c r="AU88" i="11"/>
  <c r="AU133" i="11"/>
  <c r="AU134" i="11"/>
  <c r="AU13" i="11"/>
  <c r="AU28" i="11"/>
  <c r="AU7" i="11"/>
  <c r="AU37" i="11"/>
  <c r="AU99" i="11"/>
  <c r="AU43" i="11"/>
  <c r="AU25" i="11"/>
  <c r="AU6" i="11"/>
  <c r="AU38" i="11"/>
  <c r="AU76" i="11"/>
  <c r="AU81" i="11"/>
  <c r="AU80" i="11"/>
  <c r="AU100" i="11"/>
  <c r="AU19" i="11"/>
  <c r="AU41" i="11"/>
  <c r="AU78" i="11"/>
  <c r="AU58" i="11"/>
  <c r="AU82" i="11"/>
  <c r="AU86" i="11"/>
  <c r="AU97" i="11"/>
  <c r="AU89" i="11"/>
  <c r="AU75" i="11"/>
  <c r="AU103" i="11"/>
  <c r="AU42" i="11"/>
  <c r="AU36" i="11"/>
  <c r="AU60" i="11"/>
  <c r="AU45" i="11"/>
  <c r="AU53" i="11"/>
  <c r="AU101" i="11"/>
  <c r="AU67" i="11"/>
  <c r="AU55" i="11"/>
  <c r="AU93" i="11"/>
  <c r="AU61" i="11"/>
  <c r="AU8" i="11"/>
  <c r="AU104" i="11"/>
  <c r="AU70" i="11"/>
  <c r="AU74" i="11"/>
  <c r="AU65" i="11"/>
  <c r="AU71" i="11"/>
  <c r="AU21" i="11"/>
  <c r="AU51" i="11"/>
  <c r="AU39" i="11"/>
  <c r="AU46" i="11"/>
  <c r="AU64" i="11"/>
  <c r="AU105" i="11"/>
  <c r="AU68" i="11"/>
  <c r="AU94" i="11"/>
  <c r="AU95" i="11"/>
  <c r="AU106" i="11"/>
  <c r="AU107" i="11"/>
  <c r="AU108" i="11"/>
  <c r="AU109" i="11"/>
  <c r="AU110" i="11"/>
  <c r="AU111" i="11"/>
  <c r="AU112" i="11"/>
  <c r="AU113" i="11"/>
  <c r="AU114" i="11"/>
  <c r="AU115" i="11"/>
  <c r="AU116" i="11"/>
  <c r="AU117" i="11"/>
  <c r="AU118" i="11"/>
  <c r="AU119" i="11"/>
  <c r="AU121" i="11"/>
  <c r="AU122" i="11"/>
  <c r="AU123" i="11"/>
  <c r="AU124" i="11"/>
  <c r="AU125" i="11"/>
  <c r="AU126" i="11"/>
  <c r="AU127" i="11"/>
  <c r="AU128" i="11"/>
  <c r="AX59" i="11"/>
  <c r="AV59" i="11"/>
  <c r="AX24" i="9"/>
  <c r="AY127" i="11"/>
  <c r="AZ127" i="11"/>
  <c r="BA127" i="11"/>
  <c r="BB127" i="11"/>
  <c r="BC127" i="11"/>
  <c r="AY51" i="11"/>
  <c r="AZ51" i="11"/>
  <c r="BA51" i="11"/>
  <c r="BB51" i="11"/>
  <c r="BC51" i="11"/>
  <c r="AY77" i="11"/>
  <c r="AZ77" i="11"/>
  <c r="BA77" i="11"/>
  <c r="BB77" i="11"/>
  <c r="BC77" i="11"/>
  <c r="AY101" i="11"/>
  <c r="AZ101" i="11"/>
  <c r="BA101" i="11"/>
  <c r="BB101" i="11"/>
  <c r="BC101" i="11"/>
  <c r="AY26" i="11"/>
  <c r="AZ26" i="11"/>
  <c r="BA26" i="11"/>
  <c r="BB26" i="11"/>
  <c r="BC26" i="11"/>
  <c r="AY67" i="11"/>
  <c r="AZ67" i="11"/>
  <c r="BA67" i="11"/>
  <c r="BB67" i="11"/>
  <c r="BC67" i="11"/>
  <c r="AY117" i="11"/>
  <c r="AZ117" i="11"/>
  <c r="BA117" i="11"/>
  <c r="BB117" i="11"/>
  <c r="BC117" i="11"/>
  <c r="AY5" i="11"/>
  <c r="AZ5" i="11"/>
  <c r="BA5" i="11"/>
  <c r="BB5" i="11"/>
  <c r="BC5" i="11"/>
  <c r="AY37" i="11"/>
  <c r="AZ37" i="11"/>
  <c r="BA37" i="11"/>
  <c r="BB37" i="11"/>
  <c r="BC37" i="11"/>
  <c r="AY65" i="11"/>
  <c r="AZ65" i="11"/>
  <c r="BA65" i="11"/>
  <c r="BB65" i="11"/>
  <c r="BC65" i="11"/>
  <c r="AY128" i="11"/>
  <c r="AZ128" i="11"/>
  <c r="BA128" i="11"/>
  <c r="BB128" i="11"/>
  <c r="BC128" i="11"/>
  <c r="AY79" i="11"/>
  <c r="AZ79" i="11"/>
  <c r="BA79" i="11"/>
  <c r="BB79" i="11"/>
  <c r="BC79" i="11"/>
  <c r="AY39" i="11"/>
  <c r="AZ39" i="11"/>
  <c r="BA39" i="11"/>
  <c r="BB39" i="11"/>
  <c r="BC39" i="11"/>
  <c r="AY13" i="11"/>
  <c r="AZ13" i="11"/>
  <c r="BA13" i="11"/>
  <c r="BB13" i="11"/>
  <c r="BC13" i="11"/>
  <c r="AY55" i="11"/>
  <c r="AZ55" i="11"/>
  <c r="BA55" i="11"/>
  <c r="BB55" i="11"/>
  <c r="BC55" i="11"/>
  <c r="AY118" i="11"/>
  <c r="AZ118" i="11"/>
  <c r="BA118" i="11"/>
  <c r="BB118" i="11"/>
  <c r="BC118" i="11"/>
  <c r="AY119" i="11"/>
  <c r="AZ119" i="11"/>
  <c r="BA119" i="11"/>
  <c r="BB119" i="11"/>
  <c r="BC119" i="11"/>
  <c r="AY12" i="11"/>
  <c r="AZ12" i="11"/>
  <c r="BA12" i="11"/>
  <c r="BB12" i="11"/>
  <c r="BC12" i="11"/>
  <c r="AY122" i="11"/>
  <c r="AZ122" i="11"/>
  <c r="BA122" i="11"/>
  <c r="BB122" i="11"/>
  <c r="BC122" i="11"/>
  <c r="AY120" i="11"/>
  <c r="AZ120" i="11"/>
  <c r="BA120" i="11"/>
  <c r="BB120" i="11"/>
  <c r="BC120" i="11"/>
  <c r="AY121" i="11"/>
  <c r="AZ121" i="11"/>
  <c r="BA121" i="11"/>
  <c r="BB121" i="11"/>
  <c r="BC121" i="11"/>
  <c r="AW17" i="12" l="1"/>
  <c r="AW84" i="11"/>
  <c r="AW55" i="11"/>
  <c r="AW77" i="11"/>
  <c r="AW129" i="11"/>
  <c r="AW51" i="11"/>
  <c r="AW121" i="11"/>
  <c r="AW26" i="11"/>
  <c r="AW120" i="11"/>
  <c r="AW101" i="11"/>
  <c r="AW39" i="11"/>
  <c r="AW128" i="11"/>
  <c r="AW65" i="11"/>
  <c r="AW122" i="11"/>
  <c r="AW118" i="11"/>
  <c r="AW5" i="11"/>
  <c r="AW37" i="11"/>
  <c r="AW117" i="11"/>
  <c r="AW67" i="11"/>
  <c r="AW12" i="11"/>
  <c r="AW119" i="11"/>
  <c r="AW13" i="11"/>
  <c r="AW127" i="11"/>
  <c r="AW79" i="11"/>
  <c r="AY27" i="12"/>
  <c r="AZ27" i="12"/>
  <c r="BA27" i="12"/>
  <c r="BB27" i="12"/>
  <c r="BC27" i="12"/>
  <c r="AY48" i="12"/>
  <c r="AZ48" i="12"/>
  <c r="BA48" i="12"/>
  <c r="BB48" i="12"/>
  <c r="BC48" i="12"/>
  <c r="AW28" i="12"/>
  <c r="AY28" i="12"/>
  <c r="AZ28" i="12"/>
  <c r="BA28" i="12"/>
  <c r="BB28" i="12"/>
  <c r="BC28" i="12"/>
  <c r="AY43" i="12"/>
  <c r="AZ43" i="12"/>
  <c r="BA43" i="12"/>
  <c r="BB43" i="12"/>
  <c r="BC43" i="12"/>
  <c r="AY22" i="12"/>
  <c r="AZ22" i="12"/>
  <c r="BA22" i="12"/>
  <c r="BB22" i="12"/>
  <c r="BC22" i="12"/>
  <c r="AY23" i="12"/>
  <c r="AZ23" i="12"/>
  <c r="BA23" i="12"/>
  <c r="BB23" i="12"/>
  <c r="BC23" i="12"/>
  <c r="AY7" i="12"/>
  <c r="AZ7" i="12"/>
  <c r="BA7" i="12"/>
  <c r="BB7" i="12"/>
  <c r="BC7" i="12"/>
  <c r="AY8" i="12"/>
  <c r="AZ8" i="12"/>
  <c r="BA8" i="12"/>
  <c r="BB8" i="12"/>
  <c r="BC8" i="12"/>
  <c r="AY12" i="12"/>
  <c r="AZ12" i="12"/>
  <c r="BA12" i="12"/>
  <c r="BB12" i="12"/>
  <c r="BC12" i="12"/>
  <c r="AY17" i="12"/>
  <c r="AZ17" i="12"/>
  <c r="BA17" i="12"/>
  <c r="BB17" i="12"/>
  <c r="BC17" i="12"/>
  <c r="AY20" i="12"/>
  <c r="AZ20" i="12"/>
  <c r="BA20" i="12"/>
  <c r="BB20" i="12"/>
  <c r="BC20" i="12"/>
  <c r="AY21" i="12"/>
  <c r="AZ21" i="12"/>
  <c r="BA21" i="12"/>
  <c r="BB21" i="12"/>
  <c r="BC21" i="12"/>
  <c r="AY10" i="12"/>
  <c r="AZ10" i="12"/>
  <c r="BA10" i="12"/>
  <c r="BB10" i="12"/>
  <c r="BC10" i="12"/>
  <c r="AY33" i="12"/>
  <c r="AZ33" i="12"/>
  <c r="BA33" i="12"/>
  <c r="BB33" i="12"/>
  <c r="BC33" i="12"/>
  <c r="AY18" i="12"/>
  <c r="AZ18" i="12"/>
  <c r="BA18" i="12"/>
  <c r="BB18" i="12"/>
  <c r="BC18" i="12"/>
  <c r="AY34" i="12"/>
  <c r="AZ34" i="12"/>
  <c r="BA34" i="12"/>
  <c r="BB34" i="12"/>
  <c r="BC34" i="12"/>
  <c r="AY37" i="12"/>
  <c r="AZ37" i="12"/>
  <c r="BA37" i="12"/>
  <c r="BB37" i="12"/>
  <c r="BC37" i="12"/>
  <c r="AW14" i="12"/>
  <c r="AY14" i="12"/>
  <c r="AZ14" i="12"/>
  <c r="BA14" i="12"/>
  <c r="BB14" i="12"/>
  <c r="BC14" i="12"/>
  <c r="AW13" i="12"/>
  <c r="AY13" i="12"/>
  <c r="AZ13" i="12"/>
  <c r="BA13" i="12"/>
  <c r="BB13" i="12"/>
  <c r="BC13" i="12"/>
  <c r="AW40" i="12"/>
  <c r="AY40" i="12"/>
  <c r="AZ40" i="12"/>
  <c r="BA40" i="12"/>
  <c r="BB40" i="12"/>
  <c r="BC40" i="12"/>
  <c r="AY25" i="12"/>
  <c r="AZ25" i="12"/>
  <c r="BA25" i="12"/>
  <c r="BB25" i="12"/>
  <c r="BC25" i="12"/>
  <c r="AY36" i="12"/>
  <c r="AZ36" i="12"/>
  <c r="BA36" i="12"/>
  <c r="BB36" i="12"/>
  <c r="BC36" i="12"/>
  <c r="AY26" i="12"/>
  <c r="AZ26" i="12"/>
  <c r="BA26" i="12"/>
  <c r="BB26" i="12"/>
  <c r="BC26" i="12"/>
  <c r="AW47" i="12"/>
  <c r="AY47" i="12"/>
  <c r="AZ47" i="12"/>
  <c r="BA47" i="12"/>
  <c r="BB47" i="12"/>
  <c r="BC47" i="12"/>
  <c r="AY19" i="12"/>
  <c r="AZ19" i="12"/>
  <c r="BA19" i="12"/>
  <c r="BB19" i="12"/>
  <c r="BC19" i="12"/>
  <c r="AW49" i="12"/>
  <c r="AY49" i="12"/>
  <c r="AZ49" i="12"/>
  <c r="BA49" i="12"/>
  <c r="BB49" i="12"/>
  <c r="BC49" i="12"/>
  <c r="AY50" i="12"/>
  <c r="AZ50" i="12"/>
  <c r="BA50" i="12"/>
  <c r="BB50" i="12"/>
  <c r="BC50" i="12"/>
  <c r="AY51" i="12"/>
  <c r="AZ51" i="12"/>
  <c r="BA51" i="12"/>
  <c r="BB51" i="12"/>
  <c r="BC51" i="12"/>
  <c r="AY56" i="12"/>
  <c r="AZ56" i="12"/>
  <c r="BA56" i="12"/>
  <c r="BB56" i="12"/>
  <c r="BC56" i="12"/>
  <c r="AY57" i="12"/>
  <c r="AZ57" i="12"/>
  <c r="BA57" i="12"/>
  <c r="BB57" i="12"/>
  <c r="BC57" i="12"/>
  <c r="AY24" i="12"/>
  <c r="AZ24" i="12"/>
  <c r="BA24" i="12"/>
  <c r="BB24" i="12"/>
  <c r="BC24" i="12"/>
  <c r="AY41" i="12"/>
  <c r="AZ41" i="12"/>
  <c r="BA41" i="12"/>
  <c r="BB41" i="12"/>
  <c r="BC41" i="12"/>
  <c r="AY32" i="12"/>
  <c r="AZ32" i="12"/>
  <c r="BA32" i="12"/>
  <c r="BB32" i="12"/>
  <c r="BC32" i="12"/>
  <c r="AY55" i="12"/>
  <c r="AZ55" i="12"/>
  <c r="BA55" i="12"/>
  <c r="BB55" i="12"/>
  <c r="BC55" i="12"/>
  <c r="AY5" i="12"/>
  <c r="AZ5" i="12"/>
  <c r="BA5" i="12"/>
  <c r="BB5" i="12"/>
  <c r="BC5" i="12"/>
  <c r="AY11" i="12"/>
  <c r="AZ11" i="12"/>
  <c r="BA11" i="12"/>
  <c r="BB11" i="12"/>
  <c r="BC11" i="12"/>
  <c r="AY52" i="12"/>
  <c r="AZ52" i="12"/>
  <c r="BA52" i="12"/>
  <c r="BB52" i="12"/>
  <c r="BC52" i="12"/>
  <c r="AY45" i="12"/>
  <c r="AZ45" i="12"/>
  <c r="BA45" i="12"/>
  <c r="BB45" i="12"/>
  <c r="BC45" i="12"/>
  <c r="AY44" i="12"/>
  <c r="AZ44" i="12"/>
  <c r="BA44" i="12"/>
  <c r="BB44" i="12"/>
  <c r="BC44" i="12"/>
  <c r="AY16" i="12"/>
  <c r="AZ16" i="12"/>
  <c r="BA16" i="12"/>
  <c r="BB16" i="12"/>
  <c r="BC16" i="12"/>
  <c r="AY53" i="12"/>
  <c r="AZ53" i="12"/>
  <c r="BA53" i="12"/>
  <c r="BB53" i="12"/>
  <c r="BC53" i="12"/>
  <c r="AW54" i="12"/>
  <c r="AY54" i="12"/>
  <c r="AZ54" i="12"/>
  <c r="BA54" i="12"/>
  <c r="BB54" i="12"/>
  <c r="BC54" i="12"/>
  <c r="AW39" i="12"/>
  <c r="AY39" i="12"/>
  <c r="AZ39" i="12"/>
  <c r="BA39" i="12"/>
  <c r="BB39" i="12"/>
  <c r="BC39" i="12"/>
  <c r="AY46" i="12"/>
  <c r="AZ46" i="12"/>
  <c r="BA46" i="12"/>
  <c r="BB46" i="12"/>
  <c r="BC46" i="12"/>
  <c r="AY31" i="12"/>
  <c r="AZ31" i="12"/>
  <c r="BA31" i="12"/>
  <c r="BB31" i="12"/>
  <c r="BC31" i="12"/>
  <c r="AY29" i="12"/>
  <c r="AZ29" i="12"/>
  <c r="BA29" i="12"/>
  <c r="BB29" i="12"/>
  <c r="BC29" i="12"/>
  <c r="AY30" i="12"/>
  <c r="AZ30" i="12"/>
  <c r="BA30" i="12"/>
  <c r="BB30" i="12"/>
  <c r="BC30" i="12"/>
  <c r="AY6" i="12"/>
  <c r="AZ6" i="12"/>
  <c r="BA6" i="12"/>
  <c r="BB6" i="12"/>
  <c r="BC6" i="12"/>
  <c r="AY15" i="12"/>
  <c r="AZ15" i="12"/>
  <c r="BA15" i="12"/>
  <c r="BB15" i="12"/>
  <c r="BC15" i="12"/>
  <c r="AY42" i="12"/>
  <c r="AZ42" i="12"/>
  <c r="BA42" i="12"/>
  <c r="BB42" i="12"/>
  <c r="BC42" i="12"/>
  <c r="AY38" i="12"/>
  <c r="AZ38" i="12"/>
  <c r="BA38" i="12"/>
  <c r="BB38" i="12"/>
  <c r="BC38" i="12"/>
  <c r="AY35" i="12"/>
  <c r="AZ35" i="12"/>
  <c r="BA35" i="12"/>
  <c r="BB35" i="12"/>
  <c r="BC35" i="12"/>
  <c r="AY116" i="11"/>
  <c r="AZ116" i="11"/>
  <c r="BA116" i="11"/>
  <c r="BB116" i="11"/>
  <c r="BC116" i="11"/>
  <c r="AY87" i="11"/>
  <c r="AZ87" i="11"/>
  <c r="BA87" i="11"/>
  <c r="BB87" i="11"/>
  <c r="BC87" i="11"/>
  <c r="AY115" i="11"/>
  <c r="AZ115" i="11"/>
  <c r="BA115" i="11"/>
  <c r="BB115" i="11"/>
  <c r="BC115" i="11"/>
  <c r="AY45" i="11"/>
  <c r="AZ45" i="11"/>
  <c r="BA45" i="11"/>
  <c r="BB45" i="11"/>
  <c r="BC45" i="11"/>
  <c r="AY60" i="11"/>
  <c r="AZ60" i="11"/>
  <c r="BA60" i="11"/>
  <c r="BB60" i="11"/>
  <c r="BC60" i="11"/>
  <c r="AY9" i="12"/>
  <c r="AZ9" i="12"/>
  <c r="BA9" i="12"/>
  <c r="BB9" i="12"/>
  <c r="BC9" i="12"/>
  <c r="AY36" i="11"/>
  <c r="AZ36" i="11"/>
  <c r="BA36" i="11"/>
  <c r="BB36" i="11"/>
  <c r="BC36" i="11"/>
  <c r="AY113" i="11"/>
  <c r="AZ113" i="11"/>
  <c r="BA113" i="11"/>
  <c r="BB113" i="11"/>
  <c r="BC113" i="11"/>
  <c r="AY103" i="11"/>
  <c r="AZ103" i="11"/>
  <c r="BA103" i="11"/>
  <c r="BB103" i="11"/>
  <c r="BC103" i="11"/>
  <c r="AY114" i="11"/>
  <c r="AZ114" i="11"/>
  <c r="BA114" i="11"/>
  <c r="BB114" i="11"/>
  <c r="BC114" i="11"/>
  <c r="AY62" i="11"/>
  <c r="AZ62" i="11"/>
  <c r="BA62" i="11"/>
  <c r="BB62" i="11"/>
  <c r="BC62" i="11"/>
  <c r="AY42" i="11"/>
  <c r="AZ42" i="11"/>
  <c r="BA42" i="11"/>
  <c r="BB42" i="11"/>
  <c r="BC42" i="11"/>
  <c r="AY32" i="11"/>
  <c r="AZ32" i="11"/>
  <c r="BA32" i="11"/>
  <c r="BB32" i="11"/>
  <c r="BC32" i="11"/>
  <c r="AY54" i="11"/>
  <c r="AZ54" i="11"/>
  <c r="BA54" i="11"/>
  <c r="BB54" i="11"/>
  <c r="BC54" i="11"/>
  <c r="AY41" i="11"/>
  <c r="AZ41" i="11"/>
  <c r="BA41" i="11"/>
  <c r="BB41" i="11"/>
  <c r="BC41" i="11"/>
  <c r="AY22" i="11"/>
  <c r="AZ22" i="11"/>
  <c r="BA22" i="11"/>
  <c r="BB22" i="11"/>
  <c r="BC22" i="11"/>
  <c r="AY53" i="11"/>
  <c r="AZ53" i="11"/>
  <c r="BA53" i="11"/>
  <c r="BB53" i="11"/>
  <c r="BC53" i="11"/>
  <c r="AY25" i="11"/>
  <c r="AZ25" i="11"/>
  <c r="BA25" i="11"/>
  <c r="BB25" i="11"/>
  <c r="BC25" i="11"/>
  <c r="AY112" i="11"/>
  <c r="AZ112" i="11"/>
  <c r="BA112" i="11"/>
  <c r="BB112" i="11"/>
  <c r="BC112" i="11"/>
  <c r="AY40" i="11"/>
  <c r="AZ40" i="11"/>
  <c r="BA40" i="11"/>
  <c r="BB40" i="11"/>
  <c r="BC40" i="11"/>
  <c r="AY111" i="11"/>
  <c r="AZ111" i="11"/>
  <c r="BA111" i="11"/>
  <c r="BB111" i="11"/>
  <c r="BC111" i="11"/>
  <c r="AY100" i="11"/>
  <c r="AZ100" i="11"/>
  <c r="BA100" i="11"/>
  <c r="BB100" i="11"/>
  <c r="BC100" i="11"/>
  <c r="AY132" i="11"/>
  <c r="AZ132" i="11"/>
  <c r="BA132" i="11"/>
  <c r="BB132" i="11"/>
  <c r="BC132" i="11"/>
  <c r="AY14" i="11"/>
  <c r="AZ14" i="11"/>
  <c r="BA14" i="11"/>
  <c r="BB14" i="11"/>
  <c r="BC14" i="11"/>
  <c r="AY75" i="11"/>
  <c r="AZ75" i="11"/>
  <c r="BA75" i="11"/>
  <c r="BB75" i="11"/>
  <c r="BC75" i="11"/>
  <c r="AY20" i="11"/>
  <c r="AZ20" i="11"/>
  <c r="BA20" i="11"/>
  <c r="BB20" i="11"/>
  <c r="BC20" i="11"/>
  <c r="AY19" i="11"/>
  <c r="AZ19" i="11"/>
  <c r="BA19" i="11"/>
  <c r="BB19" i="11"/>
  <c r="BC19" i="11"/>
  <c r="AY11" i="11"/>
  <c r="AZ11" i="11"/>
  <c r="BA11" i="11"/>
  <c r="BB11" i="11"/>
  <c r="BC11" i="11"/>
  <c r="AY34" i="11"/>
  <c r="AZ34" i="11"/>
  <c r="BA34" i="11"/>
  <c r="BB34" i="11"/>
  <c r="BC34" i="11"/>
  <c r="AY31" i="11"/>
  <c r="AZ31" i="11"/>
  <c r="BA31" i="11"/>
  <c r="BB31" i="11"/>
  <c r="BC31" i="11"/>
  <c r="AY125" i="11"/>
  <c r="AZ125" i="11"/>
  <c r="BA125" i="11"/>
  <c r="BB125" i="11"/>
  <c r="BC125" i="11"/>
  <c r="AY74" i="11"/>
  <c r="AZ74" i="11"/>
  <c r="BA74" i="11"/>
  <c r="BB74" i="11"/>
  <c r="BC74" i="11"/>
  <c r="AY126" i="11"/>
  <c r="AZ126" i="11"/>
  <c r="BA126" i="11"/>
  <c r="BB126" i="11"/>
  <c r="BC126" i="11"/>
  <c r="AW32" i="12" l="1"/>
  <c r="AW41" i="12"/>
  <c r="AW24" i="12"/>
  <c r="AW57" i="12"/>
  <c r="AW56" i="12"/>
  <c r="AW15" i="12"/>
  <c r="AW29" i="12"/>
  <c r="AW55" i="12"/>
  <c r="AW30" i="12"/>
  <c r="AW50" i="12"/>
  <c r="AW53" i="12"/>
  <c r="AW20" i="12"/>
  <c r="AW48" i="12"/>
  <c r="AW7" i="12"/>
  <c r="AW38" i="12"/>
  <c r="AW42" i="12"/>
  <c r="AW37" i="12"/>
  <c r="AW34" i="12"/>
  <c r="AW33" i="12"/>
  <c r="AW10" i="12"/>
  <c r="AW27" i="12"/>
  <c r="AW31" i="12"/>
  <c r="AW23" i="12"/>
  <c r="AW19" i="12"/>
  <c r="AW43" i="12"/>
  <c r="AW53" i="11"/>
  <c r="AW45" i="11"/>
  <c r="AW116" i="11"/>
  <c r="AW36" i="11"/>
  <c r="AW35" i="12"/>
  <c r="AW5" i="12"/>
  <c r="AW51" i="12"/>
  <c r="AW22" i="12"/>
  <c r="AW18" i="12"/>
  <c r="AW16" i="12"/>
  <c r="AW44" i="12"/>
  <c r="AW45" i="12"/>
  <c r="AW21" i="12"/>
  <c r="AW26" i="12"/>
  <c r="AW36" i="12"/>
  <c r="AW25" i="12"/>
  <c r="AW12" i="12"/>
  <c r="AW8" i="12"/>
  <c r="AW6" i="12"/>
  <c r="AW11" i="12"/>
  <c r="AW46" i="12"/>
  <c r="AW52" i="12"/>
  <c r="AW60" i="11"/>
  <c r="AW32" i="11"/>
  <c r="AW115" i="11"/>
  <c r="AW87" i="11"/>
  <c r="AW9" i="12"/>
  <c r="AW54" i="11"/>
  <c r="AW103" i="11"/>
  <c r="AW113" i="11"/>
  <c r="AW25" i="11"/>
  <c r="AW22" i="11"/>
  <c r="AW41" i="11"/>
  <c r="AW62" i="11"/>
  <c r="AW114" i="11"/>
  <c r="AW42" i="11"/>
  <c r="AW34" i="11"/>
  <c r="AW11" i="11"/>
  <c r="AW75" i="11"/>
  <c r="AW100" i="11"/>
  <c r="AW111" i="11"/>
  <c r="AW31" i="11"/>
  <c r="AW19" i="11"/>
  <c r="AW132" i="11"/>
  <c r="AW112" i="11"/>
  <c r="AW40" i="11"/>
  <c r="AW14" i="11"/>
  <c r="AW20" i="11"/>
  <c r="AW125" i="11"/>
  <c r="AW74" i="11"/>
  <c r="AW126" i="11"/>
  <c r="AY29" i="11" l="1"/>
  <c r="AZ29" i="11"/>
  <c r="BA29" i="11"/>
  <c r="BB29" i="11"/>
  <c r="BC29" i="11"/>
  <c r="AY130" i="11"/>
  <c r="AZ130" i="11"/>
  <c r="BA130" i="11"/>
  <c r="BB130" i="11"/>
  <c r="BC130" i="11"/>
  <c r="AY52" i="11"/>
  <c r="AZ52" i="11"/>
  <c r="BA52" i="11"/>
  <c r="BB52" i="11"/>
  <c r="BC52" i="11"/>
  <c r="AY57" i="11"/>
  <c r="AZ57" i="11"/>
  <c r="BA57" i="11"/>
  <c r="BB57" i="11"/>
  <c r="BC57" i="11"/>
  <c r="AY66" i="11"/>
  <c r="AZ66" i="11"/>
  <c r="BA66" i="11"/>
  <c r="BB66" i="11"/>
  <c r="BC66" i="11"/>
  <c r="AY72" i="11"/>
  <c r="AZ72" i="11"/>
  <c r="BA72" i="11"/>
  <c r="BB72" i="11"/>
  <c r="BC72" i="11"/>
  <c r="AY49" i="11"/>
  <c r="AZ49" i="11"/>
  <c r="BA49" i="11"/>
  <c r="BB49" i="11"/>
  <c r="BC49" i="11"/>
  <c r="AY50" i="11"/>
  <c r="AZ50" i="11"/>
  <c r="BA50" i="11"/>
  <c r="BB50" i="11"/>
  <c r="BC50" i="11"/>
  <c r="AY59" i="11"/>
  <c r="AZ59" i="11"/>
  <c r="BA59" i="11"/>
  <c r="BB59" i="11"/>
  <c r="BC59" i="11"/>
  <c r="AY69" i="11"/>
  <c r="AZ69" i="11"/>
  <c r="BA69" i="11"/>
  <c r="BB69" i="11"/>
  <c r="BC69" i="11"/>
  <c r="AY83" i="11"/>
  <c r="AZ83" i="11"/>
  <c r="BA83" i="11"/>
  <c r="BB83" i="11"/>
  <c r="BC83" i="11"/>
  <c r="AY18" i="11"/>
  <c r="AZ18" i="11"/>
  <c r="BA18" i="11"/>
  <c r="BB18" i="11"/>
  <c r="BC18" i="11"/>
  <c r="AY92" i="11"/>
  <c r="AZ92" i="11"/>
  <c r="BA92" i="11"/>
  <c r="BB92" i="11"/>
  <c r="BC92" i="11"/>
  <c r="AY35" i="11"/>
  <c r="AZ35" i="11"/>
  <c r="BA35" i="11"/>
  <c r="BB35" i="11"/>
  <c r="BC35" i="11"/>
  <c r="AY85" i="11"/>
  <c r="AZ85" i="11"/>
  <c r="BA85" i="11"/>
  <c r="BB85" i="11"/>
  <c r="BC85" i="11"/>
  <c r="AY48" i="11"/>
  <c r="AZ48" i="11"/>
  <c r="BA48" i="11"/>
  <c r="BB48" i="11"/>
  <c r="BC48" i="11"/>
  <c r="AY102" i="11"/>
  <c r="AZ102" i="11"/>
  <c r="BA102" i="11"/>
  <c r="BB102" i="11"/>
  <c r="BC102" i="11"/>
  <c r="AY91" i="11"/>
  <c r="AZ91" i="11"/>
  <c r="BA91" i="11"/>
  <c r="BB91" i="11"/>
  <c r="BC91" i="11"/>
  <c r="AY98" i="11"/>
  <c r="AZ98" i="11"/>
  <c r="BA98" i="11"/>
  <c r="BB98" i="11"/>
  <c r="BC98" i="11"/>
  <c r="AY56" i="11"/>
  <c r="AZ56" i="11"/>
  <c r="BA56" i="11"/>
  <c r="BB56" i="11"/>
  <c r="BC56" i="11"/>
  <c r="AY15" i="11"/>
  <c r="AZ15" i="11"/>
  <c r="BA15" i="11"/>
  <c r="BB15" i="11"/>
  <c r="BC15" i="11"/>
  <c r="AY88" i="11"/>
  <c r="AZ88" i="11"/>
  <c r="BA88" i="11"/>
  <c r="BB88" i="11"/>
  <c r="BC88" i="11"/>
  <c r="AY134" i="11"/>
  <c r="AZ134" i="11"/>
  <c r="BA134" i="11"/>
  <c r="BB134" i="11"/>
  <c r="BC134" i="11"/>
  <c r="AY47" i="11"/>
  <c r="AZ47" i="11"/>
  <c r="BA47" i="11"/>
  <c r="BB47" i="11"/>
  <c r="BC47" i="11"/>
  <c r="AY27" i="11"/>
  <c r="AZ27" i="11"/>
  <c r="BA27" i="11"/>
  <c r="BB27" i="11"/>
  <c r="BC27" i="11"/>
  <c r="AY73" i="11"/>
  <c r="AZ73" i="11"/>
  <c r="BA73" i="11"/>
  <c r="BB73" i="11"/>
  <c r="BC73" i="11"/>
  <c r="AY131" i="11"/>
  <c r="AZ131" i="11"/>
  <c r="BA131" i="11"/>
  <c r="BB131" i="11"/>
  <c r="BC131" i="11"/>
  <c r="AY10" i="11"/>
  <c r="AZ10" i="11"/>
  <c r="BA10" i="11"/>
  <c r="BB10" i="11"/>
  <c r="BC10" i="11"/>
  <c r="AY99" i="11"/>
  <c r="AZ99" i="11"/>
  <c r="BA99" i="11"/>
  <c r="BB99" i="11"/>
  <c r="BC99" i="11"/>
  <c r="AY43" i="11"/>
  <c r="AZ43" i="11"/>
  <c r="BA43" i="11"/>
  <c r="BB43" i="11"/>
  <c r="BC43" i="11"/>
  <c r="AY63" i="11"/>
  <c r="AZ63" i="11"/>
  <c r="BA63" i="11"/>
  <c r="BB63" i="11"/>
  <c r="BC63" i="11"/>
  <c r="AY6" i="11"/>
  <c r="AZ6" i="11"/>
  <c r="BA6" i="11"/>
  <c r="BB6" i="11"/>
  <c r="BC6" i="11"/>
  <c r="AY38" i="11"/>
  <c r="AZ38" i="11"/>
  <c r="BA38" i="11"/>
  <c r="BB38" i="11"/>
  <c r="BC38" i="11"/>
  <c r="AY76" i="11"/>
  <c r="AZ76" i="11"/>
  <c r="BA76" i="11"/>
  <c r="BB76" i="11"/>
  <c r="BC76" i="11"/>
  <c r="AY81" i="11"/>
  <c r="AZ81" i="11"/>
  <c r="BA81" i="11"/>
  <c r="BB81" i="11"/>
  <c r="BC81" i="11"/>
  <c r="AY96" i="11"/>
  <c r="AZ96" i="11"/>
  <c r="BA96" i="11"/>
  <c r="BB96" i="11"/>
  <c r="BC96" i="11"/>
  <c r="AY80" i="11"/>
  <c r="AZ80" i="11"/>
  <c r="BA80" i="11"/>
  <c r="BB80" i="11"/>
  <c r="BC80" i="11"/>
  <c r="AY9" i="11"/>
  <c r="AZ9" i="11"/>
  <c r="BA9" i="11"/>
  <c r="BB9" i="11"/>
  <c r="BC9" i="11"/>
  <c r="AY78" i="11"/>
  <c r="AZ78" i="11"/>
  <c r="BA78" i="11"/>
  <c r="BB78" i="11"/>
  <c r="BC78" i="11"/>
  <c r="AY58" i="11"/>
  <c r="AZ58" i="11"/>
  <c r="BA58" i="11"/>
  <c r="BB58" i="11"/>
  <c r="BC58" i="11"/>
  <c r="AY82" i="11"/>
  <c r="AZ82" i="11"/>
  <c r="BA82" i="11"/>
  <c r="BB82" i="11"/>
  <c r="BC82" i="11"/>
  <c r="AY86" i="11"/>
  <c r="AZ86" i="11"/>
  <c r="BA86" i="11"/>
  <c r="BB86" i="11"/>
  <c r="BC86" i="11"/>
  <c r="AY28" i="11"/>
  <c r="AZ28" i="11"/>
  <c r="BA28" i="11"/>
  <c r="BB28" i="11"/>
  <c r="BC28" i="11"/>
  <c r="AY44" i="11"/>
  <c r="AZ44" i="11"/>
  <c r="BA44" i="11"/>
  <c r="BB44" i="11"/>
  <c r="BC44" i="11"/>
  <c r="AY46" i="11"/>
  <c r="AZ46" i="11"/>
  <c r="BA46" i="11"/>
  <c r="BB46" i="11"/>
  <c r="BC46" i="11"/>
  <c r="AY61" i="11"/>
  <c r="AZ61" i="11"/>
  <c r="BA61" i="11"/>
  <c r="BB61" i="11"/>
  <c r="BC61" i="11"/>
  <c r="AY71" i="11"/>
  <c r="AZ71" i="11"/>
  <c r="BA71" i="11"/>
  <c r="BB71" i="11"/>
  <c r="BC71" i="11"/>
  <c r="AY8" i="11"/>
  <c r="AZ8" i="11"/>
  <c r="BA8" i="11"/>
  <c r="BB8" i="11"/>
  <c r="BC8" i="11"/>
  <c r="AY93" i="11"/>
  <c r="AZ93" i="11"/>
  <c r="BA93" i="11"/>
  <c r="BB93" i="11"/>
  <c r="BC93" i="11"/>
  <c r="AY7" i="11"/>
  <c r="AZ7" i="11"/>
  <c r="BA7" i="11"/>
  <c r="BB7" i="11"/>
  <c r="BC7" i="11"/>
  <c r="AY64" i="11"/>
  <c r="AZ64" i="11"/>
  <c r="BA64" i="11"/>
  <c r="BB64" i="11"/>
  <c r="BC64" i="11"/>
  <c r="AY105" i="11"/>
  <c r="AZ105" i="11"/>
  <c r="BA105" i="11"/>
  <c r="BB105" i="11"/>
  <c r="BC105" i="11"/>
  <c r="AY68" i="11"/>
  <c r="AZ68" i="11"/>
  <c r="BA68" i="11"/>
  <c r="BB68" i="11"/>
  <c r="BC68" i="11"/>
  <c r="AY104" i="11"/>
  <c r="AZ104" i="11"/>
  <c r="BA104" i="11"/>
  <c r="BB104" i="11"/>
  <c r="BC104" i="11"/>
  <c r="AY94" i="11"/>
  <c r="AZ94" i="11"/>
  <c r="BA94" i="11"/>
  <c r="BB94" i="11"/>
  <c r="BC94" i="11"/>
  <c r="AY95" i="11"/>
  <c r="AZ95" i="11"/>
  <c r="BA95" i="11"/>
  <c r="BB95" i="11"/>
  <c r="BC95" i="11"/>
  <c r="AY106" i="11"/>
  <c r="AZ106" i="11"/>
  <c r="BA106" i="11"/>
  <c r="BB106" i="11"/>
  <c r="BC106" i="11"/>
  <c r="AY109" i="11"/>
  <c r="AZ109" i="11"/>
  <c r="BA109" i="11"/>
  <c r="BB109" i="11"/>
  <c r="BC109" i="11"/>
  <c r="AY110" i="11"/>
  <c r="AZ110" i="11"/>
  <c r="BA110" i="11"/>
  <c r="BB110" i="11"/>
  <c r="BC110" i="11"/>
  <c r="AY21" i="11"/>
  <c r="AZ21" i="11"/>
  <c r="BA21" i="11"/>
  <c r="BB21" i="11"/>
  <c r="BC21" i="11"/>
  <c r="AY24" i="11"/>
  <c r="AZ24" i="11"/>
  <c r="BA24" i="11"/>
  <c r="BB24" i="11"/>
  <c r="BC24" i="11"/>
  <c r="AY107" i="11"/>
  <c r="AZ107" i="11"/>
  <c r="BA107" i="11"/>
  <c r="BB107" i="11"/>
  <c r="BC107" i="11"/>
  <c r="AY90" i="11"/>
  <c r="AZ90" i="11"/>
  <c r="BA90" i="11"/>
  <c r="BB90" i="11"/>
  <c r="BC90" i="11"/>
  <c r="AY123" i="11"/>
  <c r="AZ123" i="11"/>
  <c r="BA123" i="11"/>
  <c r="BB123" i="11"/>
  <c r="BC123" i="11"/>
  <c r="AY124" i="11"/>
  <c r="AZ124" i="11"/>
  <c r="BA124" i="11"/>
  <c r="BB124" i="11"/>
  <c r="BC124" i="11"/>
  <c r="AY97" i="11"/>
  <c r="AZ97" i="11"/>
  <c r="BA97" i="11"/>
  <c r="BB97" i="11"/>
  <c r="BC97" i="11"/>
  <c r="AY89" i="11"/>
  <c r="AZ89" i="11"/>
  <c r="BA89" i="11"/>
  <c r="BB89" i="11"/>
  <c r="BC89" i="11"/>
  <c r="AY30" i="11"/>
  <c r="AZ30" i="11"/>
  <c r="BA30" i="11"/>
  <c r="BB30" i="11"/>
  <c r="BC30" i="11"/>
  <c r="AY133" i="11"/>
  <c r="AZ133" i="11"/>
  <c r="BA133" i="11"/>
  <c r="BB133" i="11"/>
  <c r="BC133" i="11"/>
  <c r="AY70" i="11"/>
  <c r="AZ70" i="11"/>
  <c r="BA70" i="11"/>
  <c r="BB70" i="11"/>
  <c r="BC70" i="11"/>
  <c r="AY17" i="11"/>
  <c r="AZ17" i="11"/>
  <c r="BA17" i="11"/>
  <c r="BB17" i="11"/>
  <c r="BC17" i="11"/>
  <c r="AY23" i="11"/>
  <c r="AZ23" i="11"/>
  <c r="BA23" i="11"/>
  <c r="BB23" i="11"/>
  <c r="BC23" i="11"/>
  <c r="AY108" i="11"/>
  <c r="AZ108" i="11"/>
  <c r="BA108" i="11"/>
  <c r="BB108" i="11"/>
  <c r="BC108" i="11"/>
  <c r="AY33" i="11"/>
  <c r="AZ33" i="11"/>
  <c r="BA33" i="11"/>
  <c r="BB33" i="11"/>
  <c r="BC33" i="11"/>
  <c r="BC16" i="11"/>
  <c r="BB16" i="11" l="1"/>
  <c r="BA16" i="11"/>
  <c r="AZ16" i="11"/>
  <c r="AY16" i="11"/>
  <c r="AW89" i="11" l="1"/>
  <c r="AW68" i="11"/>
  <c r="AW109" i="11"/>
  <c r="AW71" i="11"/>
  <c r="AW23" i="11"/>
  <c r="AW97" i="11"/>
  <c r="AW95" i="11"/>
  <c r="AW124" i="11"/>
  <c r="AW90" i="11"/>
  <c r="AW82" i="11"/>
  <c r="AW81" i="11"/>
  <c r="AW15" i="11"/>
  <c r="AW123" i="11"/>
  <c r="AW76" i="11"/>
  <c r="AW43" i="11"/>
  <c r="AW99" i="11"/>
  <c r="AW130" i="11"/>
  <c r="AW52" i="11"/>
  <c r="AW91" i="11"/>
  <c r="AW107" i="11"/>
  <c r="AW69" i="11"/>
  <c r="AW57" i="11"/>
  <c r="AW27" i="11"/>
  <c r="AW58" i="11"/>
  <c r="AW48" i="11"/>
  <c r="AW44" i="11"/>
  <c r="AW102" i="11"/>
  <c r="AW94" i="11"/>
  <c r="AW59" i="11"/>
  <c r="AW85" i="11"/>
  <c r="AW35" i="11"/>
  <c r="AW33" i="11"/>
  <c r="AW56" i="11"/>
  <c r="AW96" i="11"/>
  <c r="AW24" i="11"/>
  <c r="AW108" i="11"/>
  <c r="AW49" i="11"/>
  <c r="AW134" i="11"/>
  <c r="AW6" i="11"/>
  <c r="AW104" i="11"/>
  <c r="AW86" i="11"/>
  <c r="AW28" i="11"/>
  <c r="AW18" i="11"/>
  <c r="AW46" i="11"/>
  <c r="AW10" i="11"/>
  <c r="AW78" i="11"/>
  <c r="AW21" i="11"/>
  <c r="AW72" i="11"/>
  <c r="AW106" i="11"/>
  <c r="AW98" i="11"/>
  <c r="AW17" i="11"/>
  <c r="AW64" i="11"/>
  <c r="AW61" i="11"/>
  <c r="AW70" i="11"/>
  <c r="AW133" i="11"/>
  <c r="AW9" i="11"/>
  <c r="AW83" i="11"/>
  <c r="AW38" i="11"/>
  <c r="AW80" i="11"/>
  <c r="AW73" i="11"/>
  <c r="AW88" i="11"/>
  <c r="AW50" i="11"/>
  <c r="AW131" i="11"/>
  <c r="AW29" i="11"/>
  <c r="AW105" i="11"/>
  <c r="AW47" i="11"/>
  <c r="AW7" i="11"/>
  <c r="AW92" i="11"/>
  <c r="AW66" i="11"/>
  <c r="AW8" i="11"/>
  <c r="AW110" i="11"/>
  <c r="AW16" i="11"/>
  <c r="AW30" i="11"/>
  <c r="AW63" i="11"/>
  <c r="AW93" i="11"/>
  <c r="A6" i="12" l="1"/>
  <c r="A7" i="12" l="1"/>
  <c r="A8" i="12" s="1"/>
  <c r="A9" i="12" s="1"/>
  <c r="A10" i="12" s="1"/>
  <c r="A11" i="12" l="1"/>
  <c r="A5" i="11" l="1"/>
  <c r="A6" i="11" s="1"/>
  <c r="A7" i="11" s="1"/>
  <c r="A8" i="11" s="1"/>
  <c r="A9" i="11" s="1"/>
  <c r="A10" i="11" s="1"/>
  <c r="A12" i="12"/>
  <c r="A11" i="11" l="1"/>
  <c r="A12" i="11" s="1"/>
  <c r="A13" i="11" s="1"/>
  <c r="A14" i="11" s="1"/>
  <c r="A13" i="12"/>
  <c r="A14" i="12" s="1"/>
  <c r="A15" i="12" s="1"/>
  <c r="A15" i="11" l="1"/>
  <c r="A16" i="11" s="1"/>
  <c r="A17" i="11" s="1"/>
  <c r="A18" i="11" s="1"/>
  <c r="A19" i="11" s="1"/>
  <c r="A20" i="11" s="1"/>
  <c r="A21" i="11" s="1"/>
  <c r="A22" i="11" s="1"/>
  <c r="A16" i="12"/>
  <c r="A17" i="12" s="1"/>
  <c r="A18" i="12" s="1"/>
  <c r="A19" i="12" s="1"/>
  <c r="A20" i="12" s="1"/>
  <c r="A21" i="12" s="1"/>
  <c r="A22" i="12" s="1"/>
  <c r="A23" i="12" s="1"/>
  <c r="A25" i="12" s="1"/>
  <c r="A26" i="12" s="1"/>
  <c r="A29" i="11" l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23" i="11"/>
  <c r="A27" i="12"/>
  <c r="A28" i="12" s="1"/>
  <c r="A29" i="12"/>
  <c r="A30" i="12" s="1"/>
  <c r="A33" i="12" l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31" i="12"/>
  <c r="A32" i="12" s="1"/>
  <c r="A84" i="11"/>
  <c r="A85" i="11" s="1"/>
  <c r="A86" i="11" s="1"/>
  <c r="A87" i="11" s="1"/>
  <c r="A88" i="11" s="1"/>
  <c r="A89" i="11" s="1"/>
  <c r="A90" i="11" s="1"/>
  <c r="A91" i="11" s="1"/>
  <c r="A92" i="11" s="1"/>
  <c r="A93" i="11" s="1"/>
  <c r="A94" i="11" l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5" i="16"/>
  <c r="A6" i="16" s="1"/>
  <c r="A7" i="16" s="1"/>
  <c r="A8" i="16" s="1"/>
  <c r="A9" i="16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l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10" i="16"/>
  <c r="A11" i="16" s="1"/>
  <c r="A12" i="16" s="1"/>
  <c r="A13" i="16" s="1"/>
  <c r="A14" i="16" s="1"/>
  <c r="A15" i="16" s="1"/>
  <c r="A16" i="16" s="1"/>
  <c r="A17" i="16" s="1"/>
  <c r="A70" i="9" l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8" i="16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l="1"/>
  <c r="A52" i="16"/>
  <c r="A53" i="16" s="1"/>
  <c r="A54" i="16" s="1"/>
  <c r="A55" i="16" s="1"/>
  <c r="A56" i="16" s="1"/>
  <c r="A57" i="16" s="1"/>
</calcChain>
</file>

<file path=xl/sharedStrings.xml><?xml version="1.0" encoding="utf-8"?>
<sst xmlns="http://schemas.openxmlformats.org/spreadsheetml/2006/main" count="509" uniqueCount="133">
  <si>
    <t>CELKEM</t>
  </si>
  <si>
    <t>Výhry</t>
  </si>
  <si>
    <t>Prohry</t>
  </si>
  <si>
    <t>Body</t>
  </si>
  <si>
    <t>Umístění</t>
  </si>
  <si>
    <t>% výher</t>
  </si>
  <si>
    <t>1.místo</t>
  </si>
  <si>
    <t>2.místo</t>
  </si>
  <si>
    <t>3.místo</t>
  </si>
  <si>
    <t>4.místo</t>
  </si>
  <si>
    <t>5.místo</t>
  </si>
  <si>
    <t>Essimo cup V. Hostivice</t>
  </si>
  <si>
    <t>1.m</t>
  </si>
  <si>
    <t>4.m</t>
  </si>
  <si>
    <t>3.m</t>
  </si>
  <si>
    <t>2.m</t>
  </si>
  <si>
    <t>Smíšek Vojtěch</t>
  </si>
  <si>
    <t>Bajer Jáchym</t>
  </si>
  <si>
    <t>Čupa Vítězslav</t>
  </si>
  <si>
    <t>Pospíchal Antonín</t>
  </si>
  <si>
    <t>Plůcha Šimon</t>
  </si>
  <si>
    <t>Axmann Kilián</t>
  </si>
  <si>
    <t>Šeretov Yurii Ulysses</t>
  </si>
  <si>
    <t>Gaynetdinov Marat</t>
  </si>
  <si>
    <t>Nenička Šimon</t>
  </si>
  <si>
    <t>1 bod za každý vítězný zápas</t>
  </si>
  <si>
    <t>Kříž Daniel</t>
  </si>
  <si>
    <t>Havlíčková Mája</t>
  </si>
  <si>
    <t>Brandýs Jakub</t>
  </si>
  <si>
    <t>Brandýs David</t>
  </si>
  <si>
    <t>Velička Dominik</t>
  </si>
  <si>
    <t>Elner Jáchym</t>
  </si>
  <si>
    <t>Fíček Lukáš</t>
  </si>
  <si>
    <t>Háva Erik</t>
  </si>
  <si>
    <t>Musil Alexej Rudolf</t>
  </si>
  <si>
    <t>ESSIMO CUP 2026</t>
  </si>
  <si>
    <t>Essimo cup I. Hostivice</t>
  </si>
  <si>
    <t>Essimo cup II. Milíčov</t>
  </si>
  <si>
    <t>Essimo cup III. Hostivice</t>
  </si>
  <si>
    <t>Essimo cup IV. Milíčov</t>
  </si>
  <si>
    <t>Essimo cup VI. Hostivice</t>
  </si>
  <si>
    <t>Essimo cup VII. Kácov</t>
  </si>
  <si>
    <t>Horatiová Barbora</t>
  </si>
  <si>
    <t>Grünwald Oldřich</t>
  </si>
  <si>
    <t>Kos Filip</t>
  </si>
  <si>
    <t>Kops Alexandr</t>
  </si>
  <si>
    <t>Kops Dominik</t>
  </si>
  <si>
    <t>Bílý Maimilian</t>
  </si>
  <si>
    <t>Štefek Tobias</t>
  </si>
  <si>
    <t>Rak Hugo</t>
  </si>
  <si>
    <t>Poštová Marie</t>
  </si>
  <si>
    <t>Sajner Daniel</t>
  </si>
  <si>
    <t>Bajerová Markéta</t>
  </si>
  <si>
    <t>Vacek Mikuláš</t>
  </si>
  <si>
    <t>Vacková Anežka</t>
  </si>
  <si>
    <t>Zámečník Matyáš</t>
  </si>
  <si>
    <t>Vorlíček Tomáš</t>
  </si>
  <si>
    <t>Stehlík Adam</t>
  </si>
  <si>
    <t>Navrátil Tadeáš</t>
  </si>
  <si>
    <t>Kadlečková Sára</t>
  </si>
  <si>
    <t>Roškotová Emma</t>
  </si>
  <si>
    <t>Jandovský Jan</t>
  </si>
  <si>
    <t>Mařík Šimon</t>
  </si>
  <si>
    <t>Havlíček Mikuláš</t>
  </si>
  <si>
    <t>Vorlíček Zdeněk</t>
  </si>
  <si>
    <t>Balcárek Filip</t>
  </si>
  <si>
    <t>Pospíchalová Amálie</t>
  </si>
  <si>
    <t>Santomauro Luca</t>
  </si>
  <si>
    <t>Nenička Filip</t>
  </si>
  <si>
    <t>Duffek Alex</t>
  </si>
  <si>
    <t xml:space="preserve">Šrol Antonín </t>
  </si>
  <si>
    <t xml:space="preserve">Orlovský Michal </t>
  </si>
  <si>
    <t>Boháček Alex</t>
  </si>
  <si>
    <t>Zárybnický Adam</t>
  </si>
  <si>
    <t>Tošovský Václav</t>
  </si>
  <si>
    <t>Král Tobiáš</t>
  </si>
  <si>
    <t>Kroneisl Richard</t>
  </si>
  <si>
    <t xml:space="preserve">2.m </t>
  </si>
  <si>
    <t xml:space="preserve">Král Michael </t>
  </si>
  <si>
    <t>Pikna Ondřej</t>
  </si>
  <si>
    <t>Melesyk Svjatoslav</t>
  </si>
  <si>
    <t>Rajnohová Marie</t>
  </si>
  <si>
    <t>5.m</t>
  </si>
  <si>
    <t xml:space="preserve">Boháček Robin </t>
  </si>
  <si>
    <t>Burda Martin Josef (2012)</t>
  </si>
  <si>
    <t>Kohout Adam</t>
  </si>
  <si>
    <t xml:space="preserve">Košťál Antonín </t>
  </si>
  <si>
    <t>Mádle Xavier</t>
  </si>
  <si>
    <t>Hejlek Hubert</t>
  </si>
  <si>
    <t>Brejla Tomáš</t>
  </si>
  <si>
    <t>Pošta Ludvík</t>
  </si>
  <si>
    <t>Voith Marek</t>
  </si>
  <si>
    <t>Kostroun Jan</t>
  </si>
  <si>
    <t>Skopec Leonard</t>
  </si>
  <si>
    <t>Rybka Tomáš</t>
  </si>
  <si>
    <t>Lokasani Rishaan</t>
  </si>
  <si>
    <t>Lehký Ondřej</t>
  </si>
  <si>
    <t>Bartůněk Matouš</t>
  </si>
  <si>
    <t>Halamíček Harry</t>
  </si>
  <si>
    <t>Dumont Antoine</t>
  </si>
  <si>
    <t>Dvořák Jáchym</t>
  </si>
  <si>
    <t>Ešner Daniel</t>
  </si>
  <si>
    <t>Burda Jan</t>
  </si>
  <si>
    <t>Sedlář Vincent</t>
  </si>
  <si>
    <t>Kadlasová Johana</t>
  </si>
  <si>
    <t>Tétauer Jonáš</t>
  </si>
  <si>
    <t>Kryková Tereza</t>
  </si>
  <si>
    <t>Škrlová Ema</t>
  </si>
  <si>
    <t>Škrla Vojtěch</t>
  </si>
  <si>
    <t>Rybakov Ilya</t>
  </si>
  <si>
    <t>Brom Jakub</t>
  </si>
  <si>
    <t>Šlefr Matěj</t>
  </si>
  <si>
    <t>Halamčíková Hope</t>
  </si>
  <si>
    <t>Bradáč Matěj</t>
  </si>
  <si>
    <t>Purm Vladimír</t>
  </si>
  <si>
    <t>Kozák Patrik</t>
  </si>
  <si>
    <t>Hron Filip</t>
  </si>
  <si>
    <t>Pazák Ota</t>
  </si>
  <si>
    <t>Koňařík Miroslav</t>
  </si>
  <si>
    <t>Wechler Leonard</t>
  </si>
  <si>
    <t>Dumont Alexandre</t>
  </si>
  <si>
    <t>Dumont Auguste</t>
  </si>
  <si>
    <t>Jareš Josef</t>
  </si>
  <si>
    <t>Kazmiruk Rostik (2013)</t>
  </si>
  <si>
    <t>Formánek Vít</t>
  </si>
  <si>
    <t>Hamouz Teodor</t>
  </si>
  <si>
    <t>Mátl Vincent</t>
  </si>
  <si>
    <t>Banovsky Benjamin</t>
  </si>
  <si>
    <t>Ptáčník Antonín</t>
  </si>
  <si>
    <t>Hloužek Vítězslav</t>
  </si>
  <si>
    <t>Bezecný Martin</t>
  </si>
  <si>
    <t>Novák Tomáš</t>
  </si>
  <si>
    <t>Junek 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</si>
</sst>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charset val="238"/>
      <scheme val="minor"/>
    </font>
    <font>
      <b/>
      <sz val="10"/>
      <color rgb="FF10243E"/>
      <name val="Century Gothic"/>
      <family val="2"/>
      <charset val="238"/>
    </font>
    <font>
      <sz val="10"/>
      <color rgb="FF10243E"/>
      <name val="Century Gothic"/>
      <family val="2"/>
      <charset val="238"/>
    </font>
    <font>
      <b/>
      <sz val="11"/>
      <color rgb="FF10243E"/>
      <name val="Century Gothic"/>
      <family val="2"/>
      <charset val="238"/>
    </font>
    <font>
      <sz val="11"/>
      <color theme="8"/>
      <name val="Calibri"/>
      <family val="2"/>
      <charset val="238"/>
      <scheme val="minor"/>
    </font>
    <font>
      <b/>
      <sz val="13.5"/>
      <color theme="8"/>
      <name val="Century Gothic"/>
      <family val="2"/>
      <charset val="238"/>
    </font>
    <font>
      <sz val="7.5"/>
      <color rgb="FF10243E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b/>
      <sz val="10"/>
      <color rgb="FFCC0000"/>
      <name val="Century Gothic"/>
      <family val="2"/>
      <charset val="238"/>
    </font>
    <font>
      <b/>
      <sz val="72"/>
      <color rgb="FF10243E"/>
      <name val="Century Gothic"/>
      <family val="2"/>
      <charset val="238"/>
    </font>
    <font>
      <sz val="72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8"/>
      <name val="Calibri"/>
      <family val="2"/>
      <scheme val="minor"/>
    </font>
    <font>
      <b/>
      <sz val="11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b/>
      <sz val="11"/>
      <color theme="1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rgb="FF000000"/>
      </patternFill>
    </fill>
    <fill>
      <patternFill patternType="solid">
        <fgColor rgb="FFF79646"/>
        <bgColor rgb="FF000000"/>
      </patternFill>
    </fill>
  </fills>
  <borders count="61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/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 textRotation="90" wrapText="1"/>
    </xf>
    <xf numFmtId="0" fontId="6" fillId="3" borderId="15" xfId="0" applyFont="1" applyFill="1" applyBorder="1" applyAlignment="1">
      <alignment horizontal="center" vertical="center" textRotation="90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textRotation="90" wrapText="1"/>
    </xf>
    <xf numFmtId="0" fontId="1" fillId="4" borderId="14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 textRotation="90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1" fillId="4" borderId="22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6" fillId="3" borderId="34" xfId="0" applyFont="1" applyFill="1" applyBorder="1" applyAlignment="1">
      <alignment horizontal="center" vertical="center" textRotation="90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textRotation="90" wrapText="1"/>
    </xf>
    <xf numFmtId="0" fontId="1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left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wrapText="1"/>
    </xf>
    <xf numFmtId="0" fontId="1" fillId="4" borderId="54" xfId="0" applyFont="1" applyFill="1" applyBorder="1" applyAlignment="1">
      <alignment horizontal="center" wrapText="1"/>
    </xf>
    <xf numFmtId="0" fontId="9" fillId="4" borderId="54" xfId="0" applyFont="1" applyFill="1" applyBorder="1" applyAlignment="1">
      <alignment horizontal="center" wrapText="1"/>
    </xf>
    <xf numFmtId="0" fontId="10" fillId="4" borderId="54" xfId="0" applyFont="1" applyFill="1" applyBorder="1" applyAlignment="1">
      <alignment horizontal="center" wrapText="1"/>
    </xf>
    <xf numFmtId="0" fontId="1" fillId="4" borderId="54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3" fillId="2" borderId="58" xfId="0" applyFont="1" applyFill="1" applyBorder="1" applyAlignment="1">
      <alignment horizontal="left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15" fillId="5" borderId="35" xfId="0" applyNumberFormat="1" applyFont="1" applyFill="1" applyBorder="1" applyAlignment="1">
      <alignment horizontal="center" vertical="center" wrapText="1"/>
    </xf>
    <xf numFmtId="14" fontId="15" fillId="5" borderId="36" xfId="0" applyNumberFormat="1" applyFont="1" applyFill="1" applyBorder="1" applyAlignment="1">
      <alignment horizontal="center" vertical="center" wrapText="1"/>
    </xf>
    <xf numFmtId="14" fontId="15" fillId="5" borderId="37" xfId="0" applyNumberFormat="1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 wrapText="1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7" xfId="0" applyNumberFormat="1" applyFont="1" applyFill="1" applyBorder="1" applyAlignment="1">
      <alignment horizontal="center" vertical="center" wrapText="1"/>
    </xf>
    <xf numFmtId="14" fontId="15" fillId="3" borderId="5" xfId="0" applyNumberFormat="1" applyFont="1" applyFill="1" applyBorder="1" applyAlignment="1">
      <alignment horizontal="center"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14" fontId="15" fillId="3" borderId="7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4" fontId="3" fillId="3" borderId="35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textRotation="90" wrapText="1"/>
    </xf>
    <xf numFmtId="0" fontId="15" fillId="5" borderId="39" xfId="0" applyFont="1" applyFill="1" applyBorder="1" applyAlignment="1">
      <alignment horizontal="center" vertical="center" textRotation="90" wrapText="1"/>
    </xf>
    <xf numFmtId="0" fontId="15" fillId="5" borderId="40" xfId="0" applyFont="1" applyFill="1" applyBorder="1" applyAlignment="1">
      <alignment horizontal="center" vertical="center" textRotation="90" wrapText="1"/>
    </xf>
    <xf numFmtId="0" fontId="17" fillId="3" borderId="8" xfId="0" applyFont="1" applyFill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 textRotation="90" wrapText="1"/>
    </xf>
    <xf numFmtId="0" fontId="17" fillId="3" borderId="10" xfId="0" applyFont="1" applyFill="1" applyBorder="1" applyAlignment="1">
      <alignment horizontal="center" vertical="center" textRotation="90" wrapText="1"/>
    </xf>
    <xf numFmtId="0" fontId="17" fillId="5" borderId="38" xfId="0" applyFont="1" applyFill="1" applyBorder="1" applyAlignment="1">
      <alignment horizontal="center" vertical="center" textRotation="90" wrapText="1"/>
    </xf>
    <xf numFmtId="0" fontId="17" fillId="5" borderId="39" xfId="0" applyFont="1" applyFill="1" applyBorder="1" applyAlignment="1">
      <alignment horizontal="center" vertical="center" textRotation="90" wrapText="1"/>
    </xf>
    <xf numFmtId="0" fontId="17" fillId="5" borderId="40" xfId="0" applyFont="1" applyFill="1" applyBorder="1" applyAlignment="1">
      <alignment horizontal="center" vertical="center" textRotation="90" wrapText="1"/>
    </xf>
    <xf numFmtId="0" fontId="15" fillId="3" borderId="8" xfId="0" applyFont="1" applyFill="1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center" vertical="center" textRotation="90" wrapText="1"/>
    </xf>
    <xf numFmtId="0" fontId="15" fillId="3" borderId="10" xfId="0" applyFont="1" applyFill="1" applyBorder="1" applyAlignment="1">
      <alignment horizontal="center" vertical="center" textRotation="90" wrapText="1"/>
    </xf>
    <xf numFmtId="0" fontId="17" fillId="3" borderId="4" xfId="0" applyFont="1" applyFill="1" applyBorder="1" applyAlignment="1">
      <alignment horizontal="center" vertical="center" textRotation="90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931C-6B32-314E-A648-EA259A9CEC31}">
  <dimension ref="A1:BC59"/>
  <sheetViews>
    <sheetView tabSelected="1" zoomScale="86" zoomScaleNormal="90" workbookViewId="0">
      <pane xSplit="2" ySplit="4" topLeftCell="C5" activePane="bottomRight" state="frozen"/>
      <selection pane="topRight"/>
      <selection pane="bottomLeft"/>
      <selection pane="bottomRight" activeCell="V11" sqref="V11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79"/>
      <c r="B1" s="82" t="s">
        <v>35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4"/>
      <c r="AY1" s="84"/>
      <c r="AZ1" s="84"/>
      <c r="BA1" s="84"/>
      <c r="BB1" s="84"/>
      <c r="BC1" s="85"/>
    </row>
    <row r="2" spans="1:55" ht="17.25" customHeight="1" thickTop="1" x14ac:dyDescent="0.2">
      <c r="A2" s="80"/>
      <c r="B2" s="86" t="s">
        <v>25</v>
      </c>
      <c r="C2" s="89">
        <v>46061</v>
      </c>
      <c r="D2" s="90"/>
      <c r="E2" s="90"/>
      <c r="F2" s="91"/>
      <c r="G2" s="92">
        <v>46089</v>
      </c>
      <c r="H2" s="93"/>
      <c r="I2" s="93"/>
      <c r="J2" s="94"/>
      <c r="K2" s="92">
        <v>46110</v>
      </c>
      <c r="L2" s="93"/>
      <c r="M2" s="93"/>
      <c r="N2" s="94"/>
      <c r="O2" s="92">
        <v>46131</v>
      </c>
      <c r="P2" s="93"/>
      <c r="Q2" s="93"/>
      <c r="R2" s="94"/>
      <c r="S2" s="92">
        <v>46152</v>
      </c>
      <c r="T2" s="93"/>
      <c r="U2" s="93"/>
      <c r="V2" s="94"/>
      <c r="W2" s="92">
        <v>46180</v>
      </c>
      <c r="X2" s="93"/>
      <c r="Y2" s="93"/>
      <c r="Z2" s="94"/>
      <c r="AA2" s="95">
        <v>46205</v>
      </c>
      <c r="AB2" s="96"/>
      <c r="AC2" s="96"/>
      <c r="AD2" s="97"/>
      <c r="AE2" s="95"/>
      <c r="AF2" s="96"/>
      <c r="AG2" s="96"/>
      <c r="AH2" s="97"/>
      <c r="AI2" s="98"/>
      <c r="AJ2" s="99"/>
      <c r="AK2" s="99"/>
      <c r="AL2" s="100"/>
      <c r="AM2" s="101"/>
      <c r="AN2" s="102"/>
      <c r="AO2" s="102"/>
      <c r="AP2" s="103"/>
      <c r="AQ2" s="98"/>
      <c r="AR2" s="99"/>
      <c r="AS2" s="99"/>
      <c r="AT2" s="100"/>
      <c r="AU2" s="104"/>
      <c r="AV2" s="105"/>
      <c r="AW2" s="105"/>
      <c r="AX2" s="105"/>
      <c r="AY2" s="105"/>
      <c r="AZ2" s="105"/>
      <c r="BA2" s="105"/>
      <c r="BB2" s="105"/>
      <c r="BC2" s="106"/>
    </row>
    <row r="3" spans="1:55" ht="93.75" customHeight="1" x14ac:dyDescent="0.2">
      <c r="A3" s="80"/>
      <c r="B3" s="87"/>
      <c r="C3" s="110" t="s">
        <v>36</v>
      </c>
      <c r="D3" s="111"/>
      <c r="E3" s="111"/>
      <c r="F3" s="112"/>
      <c r="G3" s="113" t="s">
        <v>37</v>
      </c>
      <c r="H3" s="114"/>
      <c r="I3" s="114"/>
      <c r="J3" s="115"/>
      <c r="K3" s="116" t="s">
        <v>38</v>
      </c>
      <c r="L3" s="117"/>
      <c r="M3" s="117"/>
      <c r="N3" s="118"/>
      <c r="O3" s="116" t="s">
        <v>39</v>
      </c>
      <c r="P3" s="117"/>
      <c r="Q3" s="117"/>
      <c r="R3" s="118"/>
      <c r="S3" s="116" t="s">
        <v>11</v>
      </c>
      <c r="T3" s="117"/>
      <c r="U3" s="117"/>
      <c r="V3" s="118"/>
      <c r="W3" s="113" t="s">
        <v>40</v>
      </c>
      <c r="X3" s="114"/>
      <c r="Y3" s="114"/>
      <c r="Z3" s="122"/>
      <c r="AA3" s="113" t="s">
        <v>41</v>
      </c>
      <c r="AB3" s="114"/>
      <c r="AC3" s="114"/>
      <c r="AD3" s="122"/>
      <c r="AE3" s="113"/>
      <c r="AF3" s="114"/>
      <c r="AG3" s="114"/>
      <c r="AH3" s="122"/>
      <c r="AI3" s="113"/>
      <c r="AJ3" s="114"/>
      <c r="AK3" s="114"/>
      <c r="AL3" s="122"/>
      <c r="AM3" s="113"/>
      <c r="AN3" s="114"/>
      <c r="AO3" s="114"/>
      <c r="AP3" s="122"/>
      <c r="AQ3" s="119"/>
      <c r="AR3" s="120"/>
      <c r="AS3" s="120"/>
      <c r="AT3" s="121"/>
      <c r="AU3" s="107" t="s">
        <v>0</v>
      </c>
      <c r="AV3" s="108"/>
      <c r="AW3" s="108"/>
      <c r="AX3" s="108"/>
      <c r="AY3" s="108"/>
      <c r="AZ3" s="108"/>
      <c r="BA3" s="108"/>
      <c r="BB3" s="108"/>
      <c r="BC3" s="109"/>
    </row>
    <row r="4" spans="1:55" ht="42" customHeight="1" thickBot="1" x14ac:dyDescent="0.25">
      <c r="A4" s="81"/>
      <c r="B4" s="88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f t="shared" ref="A5:A32" si="0">1+A4</f>
        <v>1</v>
      </c>
      <c r="B5" s="74" t="s">
        <v>55</v>
      </c>
      <c r="C5" s="62">
        <v>2</v>
      </c>
      <c r="D5" s="63">
        <v>0</v>
      </c>
      <c r="E5" s="63" t="s">
        <v>12</v>
      </c>
      <c r="F5" s="64">
        <v>2</v>
      </c>
      <c r="G5" s="63">
        <v>2</v>
      </c>
      <c r="H5" s="63">
        <v>0</v>
      </c>
      <c r="I5" s="63" t="s">
        <v>12</v>
      </c>
      <c r="J5" s="11">
        <v>2</v>
      </c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3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6">
        <f>SUM(C5+G5+K5+O5+S5+W5+AA5+AE5+AI5+AM5+AQ5)</f>
        <v>4</v>
      </c>
      <c r="AV5" s="24">
        <f>(D5+H5+L5+P5+T5+X5+AB5+AF5+AJ5+AN5+AR5)</f>
        <v>0</v>
      </c>
      <c r="AW5" s="67">
        <f>(AU5/(AV5+AU5)*100)</f>
        <v>100</v>
      </c>
      <c r="AX5" s="68">
        <f>(F5+J5+N5+R5+V5+Z5+AD5+AH5+AL5+AP5+AT5)</f>
        <v>4</v>
      </c>
      <c r="AY5" s="24">
        <f>COUNTIF(C5:AT5,"1.m")</f>
        <v>2</v>
      </c>
      <c r="AZ5" s="24">
        <f>COUNTIF(C5:AT5,"2.m")</f>
        <v>0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si="0"/>
        <v>2</v>
      </c>
      <c r="B6" s="71" t="s">
        <v>47</v>
      </c>
      <c r="C6" s="5">
        <v>3</v>
      </c>
      <c r="D6" s="58">
        <v>0</v>
      </c>
      <c r="E6" s="58" t="s">
        <v>12</v>
      </c>
      <c r="F6" s="60">
        <v>3</v>
      </c>
      <c r="G6" s="58"/>
      <c r="H6" s="58"/>
      <c r="I6" s="58"/>
      <c r="J6" s="11"/>
      <c r="K6" s="9"/>
      <c r="L6" s="10"/>
      <c r="M6" s="10"/>
      <c r="N6" s="11"/>
      <c r="O6" s="9"/>
      <c r="P6" s="10"/>
      <c r="Q6" s="10"/>
      <c r="R6" s="11"/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6">
        <f>SUM(C6+G6+K6+O6+S6+W6+AA6+AE6+AI6+AM6+AQ6)</f>
        <v>3</v>
      </c>
      <c r="AV6" s="24">
        <f>(D6+H6+L6+P6+T6+X6+AB6+AF6+AJ6+AN6+AR6)</f>
        <v>0</v>
      </c>
      <c r="AW6" s="67">
        <f>(AU6/(AV6+AU6)*100)</f>
        <v>100</v>
      </c>
      <c r="AX6" s="68">
        <f>(F6+J6+N6+R6+V6+Z6+AD6+AH6+AL6+AP6+AT6)</f>
        <v>3</v>
      </c>
      <c r="AY6" s="24">
        <f>COUNTIF(C6:AT6,"1.m")</f>
        <v>1</v>
      </c>
      <c r="AZ6" s="24">
        <f>COUNTIF(C6:AT6,"2.m")</f>
        <v>0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65" t="s">
        <v>27</v>
      </c>
      <c r="C7" s="9">
        <v>2</v>
      </c>
      <c r="D7" s="10">
        <v>1</v>
      </c>
      <c r="E7" s="10" t="s">
        <v>15</v>
      </c>
      <c r="F7" s="11">
        <v>2</v>
      </c>
      <c r="G7" s="9">
        <v>1</v>
      </c>
      <c r="H7" s="10">
        <v>1</v>
      </c>
      <c r="I7" s="10" t="s">
        <v>15</v>
      </c>
      <c r="J7" s="11">
        <v>1</v>
      </c>
      <c r="K7" s="9"/>
      <c r="L7" s="10"/>
      <c r="M7" s="10"/>
      <c r="N7" s="11"/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6">
        <f>SUM(C7+G7+K7+O7+S7+W7+AA7+AE7+AI7+AM7+AQ7)</f>
        <v>3</v>
      </c>
      <c r="AV7" s="24">
        <f>(D7+H7+L7+P7+T7+X7+AB7+AF7+AJ7+AN7+AR7)</f>
        <v>2</v>
      </c>
      <c r="AW7" s="67">
        <f>(AU7/(AV7+AU7)*100)</f>
        <v>60</v>
      </c>
      <c r="AX7" s="68">
        <f>(F7+J7+N7+R7+V7+Z7+AD7+AH7+AL7+AP7+AT7)</f>
        <v>3</v>
      </c>
      <c r="AY7" s="24">
        <f>COUNTIF(C7:AT7,"1.m")</f>
        <v>0</v>
      </c>
      <c r="AZ7" s="24">
        <f>COUNTIF(C7:AT7,"2.m")</f>
        <v>2</v>
      </c>
      <c r="BA7" s="24">
        <f>COUNTIF(C7:AT7,"3.m")</f>
        <v>0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69" t="s">
        <v>118</v>
      </c>
      <c r="C8" s="55"/>
      <c r="D8" s="57"/>
      <c r="E8" s="57"/>
      <c r="F8" s="59"/>
      <c r="G8" s="55">
        <v>2</v>
      </c>
      <c r="H8" s="57">
        <v>0</v>
      </c>
      <c r="I8" s="57" t="s">
        <v>12</v>
      </c>
      <c r="J8" s="59">
        <v>2</v>
      </c>
      <c r="K8" s="9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6">
        <f>SUM(C8+G8+K8+O8+S8+W8+AA8+AE8+AI8+AM8+AQ8)</f>
        <v>2</v>
      </c>
      <c r="AV8" s="24">
        <f>(D8+H8+L8+P8+T8+X8+AB8+AF8+AJ8+AN8+AR8)</f>
        <v>0</v>
      </c>
      <c r="AW8" s="67">
        <f>(AU8/(AV8+AU8)*100)</f>
        <v>100</v>
      </c>
      <c r="AX8" s="68">
        <f>(F8+J8+N8+R8+V8+Z8+AD8+AH8+AL8+AP8+AT8)</f>
        <v>2</v>
      </c>
      <c r="AY8" s="24">
        <f>COUNTIF(C8:AT8,"1.m")</f>
        <v>1</v>
      </c>
      <c r="AZ8" s="24">
        <f>COUNTIF(C8:AT8,"2.m")</f>
        <v>0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5" t="s">
        <v>56</v>
      </c>
      <c r="C9" s="9">
        <v>1</v>
      </c>
      <c r="D9" s="10">
        <v>1</v>
      </c>
      <c r="E9" s="10" t="s">
        <v>15</v>
      </c>
      <c r="F9" s="11">
        <v>1</v>
      </c>
      <c r="G9" s="9">
        <v>1</v>
      </c>
      <c r="H9" s="10">
        <v>1</v>
      </c>
      <c r="I9" s="10" t="s">
        <v>15</v>
      </c>
      <c r="J9" s="11">
        <v>1</v>
      </c>
      <c r="K9" s="9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6">
        <f>SUM(C9+G9+K9+O9+S9+W9+AA9+AE9+AI9+AM9+AQ9)</f>
        <v>2</v>
      </c>
      <c r="AV9" s="24">
        <f>(D9+H9+L9+P9+T9+X9+AB9+AF9+AJ9+AN9+AR9)</f>
        <v>2</v>
      </c>
      <c r="AW9" s="67">
        <f>(AU9/(AV9+AU9)*100)</f>
        <v>50</v>
      </c>
      <c r="AX9" s="68">
        <f>(F9+J9+N9+R9+V9+Z9+AD9+AH9+AL9+AP9+AT9)</f>
        <v>2</v>
      </c>
      <c r="AY9" s="24">
        <f>COUNTIF(C9:AT9,"1.m")</f>
        <v>0</v>
      </c>
      <c r="AZ9" s="24">
        <f>COUNTIF(C9:AT9,"2.m")</f>
        <v>2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5" t="s">
        <v>49</v>
      </c>
      <c r="C10" s="9">
        <v>2</v>
      </c>
      <c r="D10" s="10">
        <v>1</v>
      </c>
      <c r="E10" s="10" t="s">
        <v>15</v>
      </c>
      <c r="F10" s="11">
        <v>2</v>
      </c>
      <c r="G10" s="9">
        <v>0</v>
      </c>
      <c r="H10" s="10">
        <v>2</v>
      </c>
      <c r="I10" s="10" t="s">
        <v>14</v>
      </c>
      <c r="J10" s="11">
        <v>0</v>
      </c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6">
        <f>SUM(C10+G10+K10+O10+S10+W10+AA10+AE10+AI10+AM10+AQ10)</f>
        <v>2</v>
      </c>
      <c r="AV10" s="24">
        <f>(D10+H10+L10+P10+T10+X10+AB10+AF10+AJ10+AN10+AR10)</f>
        <v>3</v>
      </c>
      <c r="AW10" s="67">
        <f>(AU10/(AV10+AU10)*100)</f>
        <v>40</v>
      </c>
      <c r="AX10" s="68">
        <f>(F10+J10+N10+R10+V10+Z10+AD10+AH10+AL10+AP10+AT10)</f>
        <v>2</v>
      </c>
      <c r="AY10" s="24">
        <f>COUNTIF(C10:AT10,"1.m")</f>
        <v>0</v>
      </c>
      <c r="AZ10" s="24">
        <f>COUNTIF(C10:AT10,"2.m")</f>
        <v>1</v>
      </c>
      <c r="BA10" s="24">
        <f>COUNTIF(C10:AT10,"3.m")</f>
        <v>1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29" t="s">
        <v>125</v>
      </c>
      <c r="C11" s="9"/>
      <c r="D11" s="10"/>
      <c r="E11" s="10"/>
      <c r="F11" s="11"/>
      <c r="G11" s="9">
        <v>1</v>
      </c>
      <c r="H11" s="10">
        <v>1</v>
      </c>
      <c r="I11" s="10" t="s">
        <v>15</v>
      </c>
      <c r="J11" s="11">
        <v>1</v>
      </c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20">
        <f>SUM(C11+G11+K11+O11+S11+W11+AA11+AE11+AI11+AM11+AQ11)</f>
        <v>1</v>
      </c>
      <c r="AV11" s="21">
        <f>(D11+H11+L11+P11+T11+X11+AB11+AF11+AJ11+AN11+AR11)</f>
        <v>1</v>
      </c>
      <c r="AW11" s="22">
        <f>(AU11/(AV11+AU11)*100)</f>
        <v>50</v>
      </c>
      <c r="AX11" s="23">
        <f>(F11+J11+N11+R11+V11+Z11+AD11+AH11+AL11+AP11+AT11)</f>
        <v>1</v>
      </c>
      <c r="AY11" s="24">
        <f>COUNTIF(C11:AT11,"1.m")</f>
        <v>0</v>
      </c>
      <c r="AZ11" s="24">
        <f>COUNTIF(C11:AT11,"2.m")</f>
        <v>1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5" t="s">
        <v>48</v>
      </c>
      <c r="C12" s="9">
        <v>1</v>
      </c>
      <c r="D12" s="10">
        <v>2</v>
      </c>
      <c r="E12" s="10" t="s">
        <v>14</v>
      </c>
      <c r="F12" s="11">
        <v>1</v>
      </c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6">
        <f>SUM(C12+G12+K12+O12+S12+W12+AA12+AE12+AI12+AM12+AQ12)</f>
        <v>1</v>
      </c>
      <c r="AV12" s="24">
        <f>(D12+H12+L12+P12+T12+X12+AB12+AF12+AJ12+AN12+AR12)</f>
        <v>2</v>
      </c>
      <c r="AW12" s="67">
        <f>(AU12/(AV12+AU12)*100)</f>
        <v>33.333333333333329</v>
      </c>
      <c r="AX12" s="68">
        <f>(F12+J12+N12+R12+V12+Z12+AD12+AH12+AL12+AP12+AT12)</f>
        <v>1</v>
      </c>
      <c r="AY12" s="24">
        <f>COUNTIF(C12:AT12,"1.m")</f>
        <v>0</v>
      </c>
      <c r="AZ12" s="24">
        <f>COUNTIF(C12:AT12,"2.m")</f>
        <v>0</v>
      </c>
      <c r="BA12" s="24">
        <f>COUNTIF(C12:AT12,"3.m")</f>
        <v>1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9" t="s">
        <v>51</v>
      </c>
      <c r="C13" s="55">
        <v>1</v>
      </c>
      <c r="D13" s="57">
        <v>2</v>
      </c>
      <c r="E13" s="57" t="s">
        <v>14</v>
      </c>
      <c r="F13" s="59">
        <v>1</v>
      </c>
      <c r="G13" s="55"/>
      <c r="H13" s="57"/>
      <c r="I13" s="57"/>
      <c r="J13" s="11"/>
      <c r="K13" s="9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6">
        <f>SUM(C13+G13+K13+O13+S13+W13+AA13+AE13+AI13+AM13+AQ13)</f>
        <v>1</v>
      </c>
      <c r="AV13" s="24">
        <f>(D13+H13+L13+P13+T13+X13+AB13+AF13+AJ13+AN13+AR13)</f>
        <v>2</v>
      </c>
      <c r="AW13" s="67">
        <f>(AU13/(AV13+AU13)*100)</f>
        <v>33.333333333333329</v>
      </c>
      <c r="AX13" s="68">
        <f>(F13+J13+N13+R13+V13+Z13+AD13+AH13+AL13+AP13+AT13)</f>
        <v>1</v>
      </c>
      <c r="AY13" s="24">
        <f>COUNTIF(C13:AT13,"1.m")</f>
        <v>0</v>
      </c>
      <c r="AZ13" s="24">
        <f>COUNTIF(C13:AT13,"2.m")</f>
        <v>0</v>
      </c>
      <c r="BA13" s="24">
        <f>COUNTIF(C13:AT13,"3.m")</f>
        <v>1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71" t="s">
        <v>50</v>
      </c>
      <c r="C14" s="5">
        <v>0</v>
      </c>
      <c r="D14" s="58">
        <v>3</v>
      </c>
      <c r="E14" s="58" t="s">
        <v>13</v>
      </c>
      <c r="F14" s="60">
        <v>0</v>
      </c>
      <c r="G14" s="5"/>
      <c r="H14" s="58"/>
      <c r="I14" s="58"/>
      <c r="J14" s="60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6">
        <f>SUM(C14+G14+K14+O14+S14+W14+AA14+AE14+AI14+AM14+AQ14)</f>
        <v>0</v>
      </c>
      <c r="AV14" s="24">
        <f>(D14+H14+L14+P14+T14+X14+AB14+AF14+AJ14+AN14+AR14)</f>
        <v>3</v>
      </c>
      <c r="AW14" s="67">
        <f>(AU14/(AV14+AU14)*100)</f>
        <v>0</v>
      </c>
      <c r="AX14" s="68">
        <f>(F14+J14+N14+R14+V14+Z14+AD14+AH14+AL14+AP14+AT14)</f>
        <v>0</v>
      </c>
      <c r="AY14" s="24">
        <f>COUNTIF(C14:AT14,"1.m")</f>
        <v>0</v>
      </c>
      <c r="AZ14" s="24">
        <f>COUNTIF(C14:AT14,"2.m")</f>
        <v>0</v>
      </c>
      <c r="BA14" s="24">
        <f>COUNTIF(C14:AT14,"3.m")</f>
        <v>0</v>
      </c>
      <c r="BB14" s="25">
        <f>COUNTIF(C14:AT14,"4.m")</f>
        <v>1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74" t="s">
        <v>119</v>
      </c>
      <c r="C15" s="62"/>
      <c r="D15" s="63"/>
      <c r="E15" s="63"/>
      <c r="F15" s="64"/>
      <c r="G15" s="63">
        <v>0</v>
      </c>
      <c r="H15" s="63">
        <v>2</v>
      </c>
      <c r="I15" s="63" t="s">
        <v>14</v>
      </c>
      <c r="J15" s="59">
        <v>0</v>
      </c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6">
        <f>SUM(C15+G15+K15+O15+S15+W15+AA15+AE15+AI15+AM15+AQ15)</f>
        <v>0</v>
      </c>
      <c r="AV15" s="24">
        <f>(D15+H15+L15+P15+T15+X15+AB15+AF15+AJ15+AN15+AR15)</f>
        <v>2</v>
      </c>
      <c r="AW15" s="67">
        <f>(AU15/(AV15+AU15)*100)</f>
        <v>0</v>
      </c>
      <c r="AX15" s="68">
        <f>(F15+J15+N15+R15+V15+Z15+AD15+AH15+AL15+AP15+AT15)</f>
        <v>0</v>
      </c>
      <c r="AY15" s="24">
        <f>COUNTIF(C15:AT15,"1.m")</f>
        <v>0</v>
      </c>
      <c r="AZ15" s="24">
        <f>COUNTIF(C15:AT15,"2.m")</f>
        <v>0</v>
      </c>
      <c r="BA15" s="24">
        <f>COUNTIF(C15:AT15,"3.m")</f>
        <v>1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9" t="s">
        <v>120</v>
      </c>
      <c r="C16" s="55"/>
      <c r="D16" s="57"/>
      <c r="E16" s="57"/>
      <c r="F16" s="59"/>
      <c r="G16" s="55">
        <v>0</v>
      </c>
      <c r="H16" s="57">
        <v>2</v>
      </c>
      <c r="I16" s="57" t="s">
        <v>14</v>
      </c>
      <c r="J16" s="11">
        <v>0</v>
      </c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6">
        <f>SUM(C16+G16+K16+O16+S16+W16+AA16+AE16+AI16+AM16+AQ16)</f>
        <v>0</v>
      </c>
      <c r="AV16" s="24">
        <f>(D16+H16+L16+P16+T16+X16+AB16+AF16+AJ16+AN16+AR16)</f>
        <v>2</v>
      </c>
      <c r="AW16" s="67">
        <f>(AU16/(AV16+AU16)*100)</f>
        <v>0</v>
      </c>
      <c r="AX16" s="68">
        <f>(F16+J16+N16+R16+V16+Z16+AD16+AH16+AL16+AP16+AT16)</f>
        <v>0</v>
      </c>
      <c r="AY16" s="24">
        <f>COUNTIF(C16:AT16,"1.m")</f>
        <v>0</v>
      </c>
      <c r="AZ16" s="24">
        <f>COUNTIF(C16:AT16,"2.m")</f>
        <v>0</v>
      </c>
      <c r="BA16" s="24">
        <f>COUNTIF(C16:AT16,"3.m")</f>
        <v>1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5" t="s">
        <v>121</v>
      </c>
      <c r="C17" s="9"/>
      <c r="D17" s="10"/>
      <c r="E17" s="10"/>
      <c r="F17" s="11"/>
      <c r="G17" s="9">
        <v>0</v>
      </c>
      <c r="H17" s="10">
        <v>2</v>
      </c>
      <c r="I17" s="10" t="s">
        <v>14</v>
      </c>
      <c r="J17" s="11">
        <v>0</v>
      </c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6">
        <f>SUM(C17+G17+K17+O17+S17+W17+AA17+AE17+AI17+AM17+AQ17)</f>
        <v>0</v>
      </c>
      <c r="AV17" s="24">
        <f>(D17+H17+L17+P17+T17+X17+AB17+AF17+AJ17+AN17+AR17)</f>
        <v>2</v>
      </c>
      <c r="AW17" s="67">
        <f>(AU17/(AV17+AU17)*100)</f>
        <v>0</v>
      </c>
      <c r="AX17" s="68">
        <f>(F17+J17+N17+R17+V17+Z17+AD17+AH17+AL17+AP17+AT17)</f>
        <v>0</v>
      </c>
      <c r="AY17" s="24">
        <f>COUNTIF(C17:AT17,"1.m")</f>
        <v>0</v>
      </c>
      <c r="AZ17" s="24">
        <f>COUNTIF(C17:AT17,"2.m")</f>
        <v>0</v>
      </c>
      <c r="BA17" s="24">
        <f>COUNTIF(C17:AT17,"3.m")</f>
        <v>1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5" t="s">
        <v>126</v>
      </c>
      <c r="C18" s="9"/>
      <c r="D18" s="10"/>
      <c r="E18" s="10"/>
      <c r="F18" s="11"/>
      <c r="G18" s="9">
        <v>0</v>
      </c>
      <c r="H18" s="10">
        <v>2</v>
      </c>
      <c r="I18" s="10" t="s">
        <v>14</v>
      </c>
      <c r="J18" s="11">
        <v>0</v>
      </c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6">
        <f>SUM(C18+G18+K18+O18+S18+W18+AA18+AE18+AI18+AM18+AQ18)</f>
        <v>0</v>
      </c>
      <c r="AV18" s="24">
        <f>(D18+H18+L18+P18+T18+X18+AB18+AF18+AJ18+AN18+AR18)</f>
        <v>2</v>
      </c>
      <c r="AW18" s="67">
        <f>(AU18/(AV18+AU18)*100)</f>
        <v>0</v>
      </c>
      <c r="AX18" s="68">
        <f>(F18+J18+N18+R18+V18+Z18+AD18+AH18+AL18+AP18+AT18)</f>
        <v>0</v>
      </c>
      <c r="AY18" s="24">
        <f>COUNTIF(C18:AT18,"1.m")</f>
        <v>0</v>
      </c>
      <c r="AZ18" s="24">
        <f>COUNTIF(C18:AT18,"2.m")</f>
        <v>0</v>
      </c>
      <c r="BA18" s="24">
        <f>COUNTIF(C18:AT18,"3.m")</f>
        <v>1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29"/>
      <c r="C19" s="9"/>
      <c r="D19" s="10"/>
      <c r="E19" s="10"/>
      <c r="F19" s="11"/>
      <c r="G19" s="9"/>
      <c r="H19" s="10"/>
      <c r="I19" s="10"/>
      <c r="J19" s="11"/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20">
        <f t="shared" ref="AU13:AU36" si="1">SUM(C19+G19+K19+O19+S19+W19+AA19+AE19+AI19+AM19+AQ19)</f>
        <v>0</v>
      </c>
      <c r="AV19" s="21">
        <f t="shared" ref="AV13:AV36" si="2">(D19+H19+L19+P19+T19+X19+AB19+AF19+AJ19+AN19+AR19)</f>
        <v>0</v>
      </c>
      <c r="AW19" s="22" t="e">
        <f t="shared" ref="AW13:AW36" si="3">(AU19/(AV19+AU19)*100)</f>
        <v>#DIV/0!</v>
      </c>
      <c r="AX19" s="23">
        <f t="shared" ref="AX13:AX36" si="4">(F19+J19+N19+R19+V19+Z19+AD19+AH19+AL19+AP19+AT19)</f>
        <v>0</v>
      </c>
      <c r="AY19" s="24">
        <f t="shared" ref="AY13:AY36" si="5">COUNTIF(C19:AT19,"1.m")</f>
        <v>0</v>
      </c>
      <c r="AZ19" s="24">
        <f t="shared" ref="AZ13:AZ36" si="6">COUNTIF(C19:AT19,"2.m")</f>
        <v>0</v>
      </c>
      <c r="BA19" s="24">
        <f t="shared" ref="BA13:BA36" si="7">COUNTIF(C19:AT19,"3.m")</f>
        <v>0</v>
      </c>
      <c r="BB19" s="25">
        <f t="shared" ref="BB13:BB36" si="8">COUNTIF(C19:AT19,"4.m")</f>
        <v>0</v>
      </c>
      <c r="BC19" s="26">
        <f t="shared" ref="BC13:BC36" si="9">COUNTIF(C19:AT19,"5.m")</f>
        <v>0</v>
      </c>
    </row>
    <row r="20" spans="1:55" ht="20" customHeight="1" x14ac:dyDescent="0.2">
      <c r="A20" s="28">
        <f t="shared" si="0"/>
        <v>16</v>
      </c>
      <c r="B20" s="29"/>
      <c r="C20" s="9"/>
      <c r="D20" s="10"/>
      <c r="E20" s="10"/>
      <c r="F20" s="11"/>
      <c r="G20" s="9"/>
      <c r="H20" s="10"/>
      <c r="I20" s="10"/>
      <c r="J20" s="11"/>
      <c r="K20" s="12"/>
      <c r="L20" s="10"/>
      <c r="M20" s="10"/>
      <c r="N20" s="13"/>
      <c r="O20" s="9"/>
      <c r="P20" s="10"/>
      <c r="Q20" s="10"/>
      <c r="R20" s="11"/>
      <c r="S20" s="12"/>
      <c r="T20" s="10"/>
      <c r="U20" s="10"/>
      <c r="V20" s="14"/>
      <c r="W20" s="9"/>
      <c r="X20" s="10"/>
      <c r="Y20" s="10"/>
      <c r="Z20" s="11"/>
      <c r="AA20" s="9"/>
      <c r="AB20" s="10"/>
      <c r="AC20" s="10"/>
      <c r="AD20" s="11"/>
      <c r="AE20" s="10"/>
      <c r="AF20" s="10"/>
      <c r="AG20" s="10"/>
      <c r="AH20" s="13"/>
      <c r="AI20" s="9"/>
      <c r="AJ20" s="10"/>
      <c r="AK20" s="10"/>
      <c r="AL20" s="13"/>
      <c r="AM20" s="9"/>
      <c r="AN20" s="10"/>
      <c r="AO20" s="10"/>
      <c r="AP20" s="14"/>
      <c r="AQ20" s="9"/>
      <c r="AR20" s="10"/>
      <c r="AS20" s="10"/>
      <c r="AT20" s="14"/>
      <c r="AU20" s="20">
        <f t="shared" si="1"/>
        <v>0</v>
      </c>
      <c r="AV20" s="21">
        <f t="shared" si="2"/>
        <v>0</v>
      </c>
      <c r="AW20" s="22" t="e">
        <f t="shared" si="3"/>
        <v>#DIV/0!</v>
      </c>
      <c r="AX20" s="23">
        <f t="shared" si="4"/>
        <v>0</v>
      </c>
      <c r="AY20" s="35">
        <f t="shared" si="5"/>
        <v>0</v>
      </c>
      <c r="AZ20" s="35">
        <f t="shared" si="6"/>
        <v>0</v>
      </c>
      <c r="BA20" s="35">
        <f t="shared" si="7"/>
        <v>0</v>
      </c>
      <c r="BB20" s="36">
        <f t="shared" si="8"/>
        <v>0</v>
      </c>
      <c r="BC20" s="37">
        <f t="shared" si="9"/>
        <v>0</v>
      </c>
    </row>
    <row r="21" spans="1:55" ht="20" customHeight="1" x14ac:dyDescent="0.2">
      <c r="A21" s="28">
        <f t="shared" si="0"/>
        <v>17</v>
      </c>
      <c r="B21" s="29"/>
      <c r="C21" s="9"/>
      <c r="D21" s="10"/>
      <c r="E21" s="10"/>
      <c r="F21" s="11"/>
      <c r="G21" s="9"/>
      <c r="H21" s="10"/>
      <c r="I21" s="10"/>
      <c r="J21" s="11"/>
      <c r="K21" s="12"/>
      <c r="L21" s="10"/>
      <c r="M21" s="10"/>
      <c r="N21" s="13"/>
      <c r="O21" s="9"/>
      <c r="P21" s="10"/>
      <c r="Q21" s="10"/>
      <c r="R21" s="11"/>
      <c r="S21" s="12"/>
      <c r="T21" s="10"/>
      <c r="U21" s="10"/>
      <c r="V21" s="14"/>
      <c r="W21" s="9"/>
      <c r="X21" s="10"/>
      <c r="Y21" s="10"/>
      <c r="Z21" s="11"/>
      <c r="AA21" s="9"/>
      <c r="AB21" s="10"/>
      <c r="AC21" s="10"/>
      <c r="AD21" s="11"/>
      <c r="AE21" s="10"/>
      <c r="AF21" s="10"/>
      <c r="AG21" s="10"/>
      <c r="AH21" s="13"/>
      <c r="AI21" s="9"/>
      <c r="AJ21" s="10"/>
      <c r="AK21" s="10"/>
      <c r="AL21" s="13"/>
      <c r="AM21" s="9"/>
      <c r="AN21" s="10"/>
      <c r="AO21" s="10"/>
      <c r="AP21" s="14"/>
      <c r="AQ21" s="9"/>
      <c r="AR21" s="10"/>
      <c r="AS21" s="10"/>
      <c r="AT21" s="14"/>
      <c r="AU21" s="20">
        <f t="shared" si="1"/>
        <v>0</v>
      </c>
      <c r="AV21" s="21">
        <f t="shared" si="2"/>
        <v>0</v>
      </c>
      <c r="AW21" s="22" t="e">
        <f t="shared" si="3"/>
        <v>#DIV/0!</v>
      </c>
      <c r="AX21" s="23">
        <f t="shared" si="4"/>
        <v>0</v>
      </c>
      <c r="AY21" s="35">
        <f t="shared" si="5"/>
        <v>0</v>
      </c>
      <c r="AZ21" s="35">
        <f t="shared" si="6"/>
        <v>0</v>
      </c>
      <c r="BA21" s="35">
        <f t="shared" si="7"/>
        <v>0</v>
      </c>
      <c r="BB21" s="36">
        <f t="shared" si="8"/>
        <v>0</v>
      </c>
      <c r="BC21" s="37">
        <f t="shared" si="9"/>
        <v>0</v>
      </c>
    </row>
    <row r="22" spans="1:55" ht="20" customHeight="1" x14ac:dyDescent="0.2">
      <c r="A22" s="28">
        <f t="shared" si="0"/>
        <v>18</v>
      </c>
      <c r="B22" s="75"/>
      <c r="C22" s="31"/>
      <c r="D22" s="32"/>
      <c r="E22" s="32"/>
      <c r="F22" s="33"/>
      <c r="G22" s="31"/>
      <c r="H22" s="32"/>
      <c r="I22" s="32"/>
      <c r="J22" s="33"/>
      <c r="K22" s="31"/>
      <c r="L22" s="32"/>
      <c r="M22" s="32"/>
      <c r="N22" s="33"/>
      <c r="O22" s="31"/>
      <c r="P22" s="32"/>
      <c r="Q22" s="32"/>
      <c r="R22" s="33"/>
      <c r="S22" s="31"/>
      <c r="T22" s="32"/>
      <c r="U22" s="32"/>
      <c r="V22" s="33"/>
      <c r="W22" s="31"/>
      <c r="X22" s="32"/>
      <c r="Y22" s="32"/>
      <c r="Z22" s="33"/>
      <c r="AA22" s="31"/>
      <c r="AB22" s="32"/>
      <c r="AC22" s="32"/>
      <c r="AD22" s="33"/>
      <c r="AE22" s="31"/>
      <c r="AF22" s="32"/>
      <c r="AG22" s="32"/>
      <c r="AH22" s="34"/>
      <c r="AI22" s="31"/>
      <c r="AJ22" s="32"/>
      <c r="AK22" s="32"/>
      <c r="AL22" s="33"/>
      <c r="AM22" s="31"/>
      <c r="AN22" s="32"/>
      <c r="AO22" s="32"/>
      <c r="AP22" s="33"/>
      <c r="AQ22" s="31"/>
      <c r="AR22" s="32"/>
      <c r="AS22" s="32"/>
      <c r="AT22" s="33"/>
      <c r="AU22" s="76">
        <f t="shared" si="1"/>
        <v>0</v>
      </c>
      <c r="AV22" s="52">
        <f t="shared" si="2"/>
        <v>0</v>
      </c>
      <c r="AW22" s="67" t="e">
        <f t="shared" si="3"/>
        <v>#DIV/0!</v>
      </c>
      <c r="AX22" s="77">
        <f t="shared" si="4"/>
        <v>0</v>
      </c>
      <c r="AY22" s="52">
        <f t="shared" si="5"/>
        <v>0</v>
      </c>
      <c r="AZ22" s="52">
        <f t="shared" si="6"/>
        <v>0</v>
      </c>
      <c r="BA22" s="52">
        <f t="shared" si="7"/>
        <v>0</v>
      </c>
      <c r="BB22" s="53">
        <f t="shared" si="8"/>
        <v>0</v>
      </c>
      <c r="BC22" s="54">
        <f t="shared" si="9"/>
        <v>0</v>
      </c>
    </row>
    <row r="23" spans="1:55" ht="20" customHeight="1" x14ac:dyDescent="0.2">
      <c r="A23" s="28">
        <f t="shared" si="0"/>
        <v>19</v>
      </c>
      <c r="B23" s="69"/>
      <c r="C23" s="55"/>
      <c r="D23" s="57"/>
      <c r="E23" s="57"/>
      <c r="F23" s="59"/>
      <c r="G23" s="55"/>
      <c r="H23" s="57"/>
      <c r="I23" s="57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6">
        <f t="shared" si="1"/>
        <v>0</v>
      </c>
      <c r="AV23" s="24">
        <f t="shared" si="2"/>
        <v>0</v>
      </c>
      <c r="AW23" s="67" t="e">
        <f t="shared" si="3"/>
        <v>#DIV/0!</v>
      </c>
      <c r="AX23" s="68">
        <f t="shared" si="4"/>
        <v>0</v>
      </c>
      <c r="AY23" s="24">
        <f t="shared" si="5"/>
        <v>0</v>
      </c>
      <c r="AZ23" s="24">
        <f t="shared" si="6"/>
        <v>0</v>
      </c>
      <c r="BA23" s="24">
        <f t="shared" si="7"/>
        <v>0</v>
      </c>
      <c r="BB23" s="25">
        <f t="shared" si="8"/>
        <v>0</v>
      </c>
      <c r="BC23" s="26">
        <f t="shared" si="9"/>
        <v>0</v>
      </c>
    </row>
    <row r="24" spans="1:55" ht="20" customHeight="1" x14ac:dyDescent="0.2">
      <c r="A24" s="28">
        <f t="shared" si="0"/>
        <v>20</v>
      </c>
      <c r="B24" s="29"/>
      <c r="C24" s="9"/>
      <c r="D24" s="10"/>
      <c r="E24" s="10"/>
      <c r="F24" s="11"/>
      <c r="G24" s="9"/>
      <c r="H24" s="12"/>
      <c r="I24" s="12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20">
        <f t="shared" si="1"/>
        <v>0</v>
      </c>
      <c r="AV24" s="21">
        <f t="shared" si="2"/>
        <v>0</v>
      </c>
      <c r="AW24" s="22" t="e">
        <f t="shared" si="3"/>
        <v>#DIV/0!</v>
      </c>
      <c r="AX24" s="23">
        <f t="shared" si="4"/>
        <v>0</v>
      </c>
      <c r="AY24" s="24">
        <f t="shared" si="5"/>
        <v>0</v>
      </c>
      <c r="AZ24" s="24">
        <f t="shared" si="6"/>
        <v>0</v>
      </c>
      <c r="BA24" s="24">
        <f t="shared" si="7"/>
        <v>0</v>
      </c>
      <c r="BB24" s="25">
        <f t="shared" si="8"/>
        <v>0</v>
      </c>
      <c r="BC24" s="26">
        <f t="shared" si="9"/>
        <v>0</v>
      </c>
    </row>
    <row r="25" spans="1:55" ht="20" customHeight="1" x14ac:dyDescent="0.2">
      <c r="A25" s="28">
        <f t="shared" si="0"/>
        <v>21</v>
      </c>
      <c r="B25" s="29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20">
        <f t="shared" si="1"/>
        <v>0</v>
      </c>
      <c r="AV25" s="21">
        <f t="shared" si="2"/>
        <v>0</v>
      </c>
      <c r="AW25" s="22" t="e">
        <f t="shared" si="3"/>
        <v>#DIV/0!</v>
      </c>
      <c r="AX25" s="23">
        <f t="shared" si="4"/>
        <v>0</v>
      </c>
      <c r="AY25" s="24">
        <f t="shared" si="5"/>
        <v>0</v>
      </c>
      <c r="AZ25" s="24">
        <f t="shared" si="6"/>
        <v>0</v>
      </c>
      <c r="BA25" s="24">
        <f t="shared" si="7"/>
        <v>0</v>
      </c>
      <c r="BB25" s="25">
        <f t="shared" si="8"/>
        <v>0</v>
      </c>
      <c r="BC25" s="26">
        <f t="shared" si="9"/>
        <v>0</v>
      </c>
    </row>
    <row r="26" spans="1:55" ht="20" customHeight="1" x14ac:dyDescent="0.2">
      <c r="A26" s="28">
        <f t="shared" si="0"/>
        <v>22</v>
      </c>
      <c r="B26" s="65"/>
      <c r="C26" s="9"/>
      <c r="D26" s="10"/>
      <c r="E26" s="10"/>
      <c r="F26" s="11"/>
      <c r="G26" s="55"/>
      <c r="H26" s="57"/>
      <c r="I26" s="57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6">
        <f t="shared" si="1"/>
        <v>0</v>
      </c>
      <c r="AV26" s="24">
        <f t="shared" si="2"/>
        <v>0</v>
      </c>
      <c r="AW26" s="67" t="e">
        <f t="shared" si="3"/>
        <v>#DIV/0!</v>
      </c>
      <c r="AX26" s="68">
        <f t="shared" si="4"/>
        <v>0</v>
      </c>
      <c r="AY26" s="24">
        <f t="shared" si="5"/>
        <v>0</v>
      </c>
      <c r="AZ26" s="24">
        <f t="shared" si="6"/>
        <v>0</v>
      </c>
      <c r="BA26" s="24">
        <f t="shared" si="7"/>
        <v>0</v>
      </c>
      <c r="BB26" s="25">
        <f t="shared" si="8"/>
        <v>0</v>
      </c>
      <c r="BC26" s="26">
        <f t="shared" si="9"/>
        <v>0</v>
      </c>
    </row>
    <row r="27" spans="1:55" ht="20" customHeight="1" x14ac:dyDescent="0.2">
      <c r="A27" s="28">
        <f t="shared" si="0"/>
        <v>23</v>
      </c>
      <c r="B27" s="29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20">
        <f t="shared" si="1"/>
        <v>0</v>
      </c>
      <c r="AV27" s="21">
        <f t="shared" si="2"/>
        <v>0</v>
      </c>
      <c r="AW27" s="22" t="e">
        <f t="shared" si="3"/>
        <v>#DIV/0!</v>
      </c>
      <c r="AX27" s="23">
        <f t="shared" si="4"/>
        <v>0</v>
      </c>
      <c r="AY27" s="24">
        <f t="shared" si="5"/>
        <v>0</v>
      </c>
      <c r="AZ27" s="24">
        <f t="shared" si="6"/>
        <v>0</v>
      </c>
      <c r="BA27" s="24">
        <f t="shared" si="7"/>
        <v>0</v>
      </c>
      <c r="BB27" s="25">
        <f t="shared" si="8"/>
        <v>0</v>
      </c>
      <c r="BC27" s="26">
        <f t="shared" si="9"/>
        <v>0</v>
      </c>
    </row>
    <row r="28" spans="1:55" ht="20" customHeight="1" x14ac:dyDescent="0.2">
      <c r="A28" s="28">
        <f t="shared" si="0"/>
        <v>24</v>
      </c>
      <c r="B28" s="65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6">
        <f t="shared" si="1"/>
        <v>0</v>
      </c>
      <c r="AV28" s="24">
        <f t="shared" si="2"/>
        <v>0</v>
      </c>
      <c r="AW28" s="67" t="e">
        <f t="shared" si="3"/>
        <v>#DIV/0!</v>
      </c>
      <c r="AX28" s="68">
        <f t="shared" si="4"/>
        <v>0</v>
      </c>
      <c r="AY28" s="24">
        <f t="shared" si="5"/>
        <v>0</v>
      </c>
      <c r="AZ28" s="24">
        <f t="shared" si="6"/>
        <v>0</v>
      </c>
      <c r="BA28" s="24">
        <f t="shared" si="7"/>
        <v>0</v>
      </c>
      <c r="BB28" s="25">
        <f t="shared" si="8"/>
        <v>0</v>
      </c>
      <c r="BC28" s="26">
        <f t="shared" si="9"/>
        <v>0</v>
      </c>
    </row>
    <row r="29" spans="1:55" ht="20" customHeight="1" x14ac:dyDescent="0.2">
      <c r="A29" s="28">
        <f t="shared" si="0"/>
        <v>25</v>
      </c>
      <c r="B29" s="69"/>
      <c r="C29" s="55"/>
      <c r="D29" s="57"/>
      <c r="E29" s="57"/>
      <c r="F29" s="59"/>
      <c r="G29" s="55"/>
      <c r="H29" s="57"/>
      <c r="I29" s="57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6">
        <f t="shared" si="1"/>
        <v>0</v>
      </c>
      <c r="AV29" s="24">
        <f t="shared" si="2"/>
        <v>0</v>
      </c>
      <c r="AW29" s="67" t="e">
        <f t="shared" si="3"/>
        <v>#DIV/0!</v>
      </c>
      <c r="AX29" s="68">
        <f t="shared" si="4"/>
        <v>0</v>
      </c>
      <c r="AY29" s="24">
        <f t="shared" si="5"/>
        <v>0</v>
      </c>
      <c r="AZ29" s="24">
        <f t="shared" si="6"/>
        <v>0</v>
      </c>
      <c r="BA29" s="24">
        <f t="shared" si="7"/>
        <v>0</v>
      </c>
      <c r="BB29" s="25">
        <f t="shared" si="8"/>
        <v>0</v>
      </c>
      <c r="BC29" s="26">
        <f t="shared" si="9"/>
        <v>0</v>
      </c>
    </row>
    <row r="30" spans="1:55" ht="20" customHeight="1" x14ac:dyDescent="0.2">
      <c r="A30" s="28">
        <f t="shared" si="0"/>
        <v>26</v>
      </c>
      <c r="B30" s="75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6">
        <f t="shared" si="1"/>
        <v>0</v>
      </c>
      <c r="AV30" s="24">
        <f t="shared" si="2"/>
        <v>0</v>
      </c>
      <c r="AW30" s="67" t="e">
        <f t="shared" si="3"/>
        <v>#DIV/0!</v>
      </c>
      <c r="AX30" s="68">
        <f t="shared" si="4"/>
        <v>0</v>
      </c>
      <c r="AY30" s="24">
        <f t="shared" si="5"/>
        <v>0</v>
      </c>
      <c r="AZ30" s="24">
        <f t="shared" si="6"/>
        <v>0</v>
      </c>
      <c r="BA30" s="24">
        <f t="shared" si="7"/>
        <v>0</v>
      </c>
      <c r="BB30" s="25">
        <f t="shared" si="8"/>
        <v>0</v>
      </c>
      <c r="BC30" s="26">
        <f t="shared" si="9"/>
        <v>0</v>
      </c>
    </row>
    <row r="31" spans="1:55" ht="20" customHeight="1" x14ac:dyDescent="0.2">
      <c r="A31" s="28">
        <f t="shared" si="0"/>
        <v>27</v>
      </c>
      <c r="B31" s="65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6">
        <f t="shared" si="1"/>
        <v>0</v>
      </c>
      <c r="AV31" s="24">
        <f t="shared" si="2"/>
        <v>0</v>
      </c>
      <c r="AW31" s="67" t="e">
        <f t="shared" si="3"/>
        <v>#DIV/0!</v>
      </c>
      <c r="AX31" s="68">
        <f t="shared" si="4"/>
        <v>0</v>
      </c>
      <c r="AY31" s="24">
        <f t="shared" si="5"/>
        <v>0</v>
      </c>
      <c r="AZ31" s="24">
        <f t="shared" si="6"/>
        <v>0</v>
      </c>
      <c r="BA31" s="24">
        <f t="shared" si="7"/>
        <v>0</v>
      </c>
      <c r="BB31" s="25">
        <f t="shared" si="8"/>
        <v>0</v>
      </c>
      <c r="BC31" s="26">
        <f t="shared" si="9"/>
        <v>0</v>
      </c>
    </row>
    <row r="32" spans="1:55" ht="20" customHeight="1" x14ac:dyDescent="0.2">
      <c r="A32" s="28">
        <f t="shared" si="0"/>
        <v>28</v>
      </c>
      <c r="B32" s="65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6">
        <f t="shared" si="1"/>
        <v>0</v>
      </c>
      <c r="AV32" s="24">
        <f t="shared" si="2"/>
        <v>0</v>
      </c>
      <c r="AW32" s="67" t="e">
        <f t="shared" si="3"/>
        <v>#DIV/0!</v>
      </c>
      <c r="AX32" s="68">
        <f t="shared" si="4"/>
        <v>0</v>
      </c>
      <c r="AY32" s="24">
        <f t="shared" si="5"/>
        <v>0</v>
      </c>
      <c r="AZ32" s="24">
        <f t="shared" si="6"/>
        <v>0</v>
      </c>
      <c r="BA32" s="24">
        <f t="shared" si="7"/>
        <v>0</v>
      </c>
      <c r="BB32" s="25">
        <f t="shared" si="8"/>
        <v>0</v>
      </c>
      <c r="BC32" s="26">
        <f t="shared" si="9"/>
        <v>0</v>
      </c>
    </row>
    <row r="33" spans="1:55" ht="20" customHeight="1" x14ac:dyDescent="0.2">
      <c r="A33" s="28">
        <f t="shared" ref="A33:A57" si="10">1+A32</f>
        <v>29</v>
      </c>
      <c r="B33" s="29"/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20">
        <f t="shared" si="1"/>
        <v>0</v>
      </c>
      <c r="AV33" s="21">
        <f t="shared" si="2"/>
        <v>0</v>
      </c>
      <c r="AW33" s="22" t="e">
        <f t="shared" si="3"/>
        <v>#DIV/0!</v>
      </c>
      <c r="AX33" s="23">
        <f t="shared" si="4"/>
        <v>0</v>
      </c>
      <c r="AY33" s="24">
        <f t="shared" si="5"/>
        <v>0</v>
      </c>
      <c r="AZ33" s="24">
        <f t="shared" si="6"/>
        <v>0</v>
      </c>
      <c r="BA33" s="24">
        <f t="shared" si="7"/>
        <v>0</v>
      </c>
      <c r="BB33" s="25">
        <f t="shared" si="8"/>
        <v>0</v>
      </c>
      <c r="BC33" s="26">
        <f t="shared" si="9"/>
        <v>0</v>
      </c>
    </row>
    <row r="34" spans="1:55" ht="20" customHeight="1" x14ac:dyDescent="0.2">
      <c r="A34" s="28">
        <f t="shared" si="10"/>
        <v>30</v>
      </c>
      <c r="B34" s="29"/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20">
        <f t="shared" si="1"/>
        <v>0</v>
      </c>
      <c r="AV34" s="21">
        <f t="shared" si="2"/>
        <v>0</v>
      </c>
      <c r="AW34" s="22" t="e">
        <f t="shared" si="3"/>
        <v>#DIV/0!</v>
      </c>
      <c r="AX34" s="23">
        <f t="shared" si="4"/>
        <v>0</v>
      </c>
      <c r="AY34" s="24">
        <f t="shared" si="5"/>
        <v>0</v>
      </c>
      <c r="AZ34" s="24">
        <f t="shared" si="6"/>
        <v>0</v>
      </c>
      <c r="BA34" s="24">
        <f t="shared" si="7"/>
        <v>0</v>
      </c>
      <c r="BB34" s="25">
        <f t="shared" si="8"/>
        <v>0</v>
      </c>
      <c r="BC34" s="26">
        <f t="shared" si="9"/>
        <v>0</v>
      </c>
    </row>
    <row r="35" spans="1:55" ht="20" customHeight="1" x14ac:dyDescent="0.2">
      <c r="A35" s="28">
        <f t="shared" si="10"/>
        <v>31</v>
      </c>
      <c r="B35" s="65"/>
      <c r="C35" s="9"/>
      <c r="D35" s="10"/>
      <c r="E35" s="10"/>
      <c r="F35" s="11"/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6">
        <f t="shared" si="1"/>
        <v>0</v>
      </c>
      <c r="AV35" s="24">
        <f t="shared" si="2"/>
        <v>0</v>
      </c>
      <c r="AW35" s="67" t="e">
        <f t="shared" si="3"/>
        <v>#DIV/0!</v>
      </c>
      <c r="AX35" s="68">
        <f t="shared" si="4"/>
        <v>0</v>
      </c>
      <c r="AY35" s="24">
        <f t="shared" si="5"/>
        <v>0</v>
      </c>
      <c r="AZ35" s="24">
        <f t="shared" si="6"/>
        <v>0</v>
      </c>
      <c r="BA35" s="24">
        <f t="shared" si="7"/>
        <v>0</v>
      </c>
      <c r="BB35" s="25">
        <f t="shared" si="8"/>
        <v>0</v>
      </c>
      <c r="BC35" s="26">
        <f t="shared" si="9"/>
        <v>0</v>
      </c>
    </row>
    <row r="36" spans="1:55" ht="20" customHeight="1" x14ac:dyDescent="0.2">
      <c r="A36" s="28">
        <f t="shared" si="10"/>
        <v>32</v>
      </c>
      <c r="B36" s="65"/>
      <c r="C36" s="9"/>
      <c r="D36" s="10"/>
      <c r="E36" s="10"/>
      <c r="F36" s="11"/>
      <c r="G36" s="9"/>
      <c r="H36" s="10"/>
      <c r="I36" s="10"/>
      <c r="J36" s="11"/>
      <c r="K36" s="9"/>
      <c r="L36" s="10"/>
      <c r="M36" s="10"/>
      <c r="N36" s="11"/>
      <c r="O36" s="9"/>
      <c r="P36" s="10"/>
      <c r="Q36" s="10"/>
      <c r="R36" s="11"/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6">
        <f t="shared" si="1"/>
        <v>0</v>
      </c>
      <c r="AV36" s="24">
        <f t="shared" si="2"/>
        <v>0</v>
      </c>
      <c r="AW36" s="67" t="e">
        <f t="shared" si="3"/>
        <v>#DIV/0!</v>
      </c>
      <c r="AX36" s="68">
        <f t="shared" si="4"/>
        <v>0</v>
      </c>
      <c r="AY36" s="24">
        <f t="shared" si="5"/>
        <v>0</v>
      </c>
      <c r="AZ36" s="24">
        <f t="shared" si="6"/>
        <v>0</v>
      </c>
      <c r="BA36" s="24">
        <f t="shared" si="7"/>
        <v>0</v>
      </c>
      <c r="BB36" s="25">
        <f t="shared" si="8"/>
        <v>0</v>
      </c>
      <c r="BC36" s="26">
        <f t="shared" si="9"/>
        <v>0</v>
      </c>
    </row>
    <row r="37" spans="1:55" ht="20" customHeight="1" x14ac:dyDescent="0.2">
      <c r="A37" s="28">
        <f t="shared" si="10"/>
        <v>33</v>
      </c>
      <c r="B37" s="65"/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6">
        <f t="shared" ref="AU37:AU58" si="11">SUM(C37+G37+K37+O37+S37+W37+AA37+AE37+AI37+AM37+AQ37)</f>
        <v>0</v>
      </c>
      <c r="AV37" s="24">
        <f t="shared" ref="AV37:AV58" si="12">(D37+H37+L37+P37+T37+X37+AB37+AF37+AJ37+AN37+AR37)</f>
        <v>0</v>
      </c>
      <c r="AW37" s="67" t="e">
        <f t="shared" ref="AW37:AW58" si="13">(AU37/(AV37+AU37)*100)</f>
        <v>#DIV/0!</v>
      </c>
      <c r="AX37" s="68">
        <f t="shared" ref="AX37:AX58" si="14">(F37+J37+N37+R37+V37+Z37+AD37+AH37+AL37+AP37+AT37)</f>
        <v>0</v>
      </c>
      <c r="AY37" s="24">
        <f t="shared" ref="AY37:AY58" si="15">COUNTIF(C37:AT37,"1.m")</f>
        <v>0</v>
      </c>
      <c r="AZ37" s="24">
        <f t="shared" ref="AZ37:AZ58" si="16">COUNTIF(C37:AT37,"2.m")</f>
        <v>0</v>
      </c>
      <c r="BA37" s="24">
        <f t="shared" ref="BA37:BA58" si="17">COUNTIF(C37:AT37,"3.m")</f>
        <v>0</v>
      </c>
      <c r="BB37" s="25">
        <f t="shared" ref="BB37:BB58" si="18">COUNTIF(C37:AT37,"4.m")</f>
        <v>0</v>
      </c>
      <c r="BC37" s="26">
        <f t="shared" ref="BC37:BC58" si="19">COUNTIF(C37:AT37,"5.m")</f>
        <v>0</v>
      </c>
    </row>
    <row r="38" spans="1:55" ht="20" customHeight="1" x14ac:dyDescent="0.2">
      <c r="A38" s="28">
        <f t="shared" si="10"/>
        <v>34</v>
      </c>
      <c r="B38" s="69"/>
      <c r="C38" s="55"/>
      <c r="D38" s="57"/>
      <c r="E38" s="57"/>
      <c r="F38" s="59"/>
      <c r="G38" s="55"/>
      <c r="H38" s="57"/>
      <c r="I38" s="57"/>
      <c r="J38" s="11"/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6">
        <f t="shared" si="11"/>
        <v>0</v>
      </c>
      <c r="AV38" s="24">
        <f t="shared" si="12"/>
        <v>0</v>
      </c>
      <c r="AW38" s="67" t="e">
        <f t="shared" si="13"/>
        <v>#DIV/0!</v>
      </c>
      <c r="AX38" s="68">
        <f t="shared" si="14"/>
        <v>0</v>
      </c>
      <c r="AY38" s="24">
        <f t="shared" si="15"/>
        <v>0</v>
      </c>
      <c r="AZ38" s="24">
        <f t="shared" si="16"/>
        <v>0</v>
      </c>
      <c r="BA38" s="24">
        <f t="shared" si="17"/>
        <v>0</v>
      </c>
      <c r="BB38" s="25">
        <f t="shared" si="18"/>
        <v>0</v>
      </c>
      <c r="BC38" s="26">
        <f t="shared" si="19"/>
        <v>0</v>
      </c>
    </row>
    <row r="39" spans="1:55" ht="20" customHeight="1" x14ac:dyDescent="0.2">
      <c r="A39" s="28">
        <f t="shared" si="10"/>
        <v>35</v>
      </c>
      <c r="B39" s="29"/>
      <c r="C39" s="9"/>
      <c r="D39" s="10"/>
      <c r="E39" s="10"/>
      <c r="F39" s="11"/>
      <c r="G39" s="9"/>
      <c r="H39" s="10"/>
      <c r="I39" s="10"/>
      <c r="J39" s="11"/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20">
        <f t="shared" si="11"/>
        <v>0</v>
      </c>
      <c r="AV39" s="21">
        <f t="shared" si="12"/>
        <v>0</v>
      </c>
      <c r="AW39" s="22" t="e">
        <f t="shared" si="13"/>
        <v>#DIV/0!</v>
      </c>
      <c r="AX39" s="23">
        <f t="shared" si="14"/>
        <v>0</v>
      </c>
      <c r="AY39" s="24">
        <f t="shared" si="15"/>
        <v>0</v>
      </c>
      <c r="AZ39" s="24">
        <f t="shared" si="16"/>
        <v>0</v>
      </c>
      <c r="BA39" s="24">
        <f t="shared" si="17"/>
        <v>0</v>
      </c>
      <c r="BB39" s="25">
        <f t="shared" si="18"/>
        <v>0</v>
      </c>
      <c r="BC39" s="26">
        <f t="shared" si="19"/>
        <v>0</v>
      </c>
    </row>
    <row r="40" spans="1:55" ht="20" customHeight="1" x14ac:dyDescent="0.2">
      <c r="A40" s="28">
        <f t="shared" si="10"/>
        <v>36</v>
      </c>
      <c r="B40" s="65"/>
      <c r="C40" s="9"/>
      <c r="D40" s="10"/>
      <c r="E40" s="10"/>
      <c r="F40" s="11"/>
      <c r="G40" s="9"/>
      <c r="H40" s="10"/>
      <c r="I40" s="10"/>
      <c r="J40" s="11"/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6">
        <f t="shared" si="11"/>
        <v>0</v>
      </c>
      <c r="AV40" s="24">
        <f t="shared" si="12"/>
        <v>0</v>
      </c>
      <c r="AW40" s="67" t="e">
        <f t="shared" si="13"/>
        <v>#DIV/0!</v>
      </c>
      <c r="AX40" s="68">
        <f t="shared" si="14"/>
        <v>0</v>
      </c>
      <c r="AY40" s="24">
        <f t="shared" si="15"/>
        <v>0</v>
      </c>
      <c r="AZ40" s="24">
        <f t="shared" si="16"/>
        <v>0</v>
      </c>
      <c r="BA40" s="24">
        <f t="shared" si="17"/>
        <v>0</v>
      </c>
      <c r="BB40" s="25">
        <f t="shared" si="18"/>
        <v>0</v>
      </c>
      <c r="BC40" s="26">
        <f t="shared" si="19"/>
        <v>0</v>
      </c>
    </row>
    <row r="41" spans="1:55" ht="20" customHeight="1" x14ac:dyDescent="0.2">
      <c r="A41" s="28">
        <f t="shared" si="10"/>
        <v>37</v>
      </c>
      <c r="B41" s="29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20">
        <f t="shared" si="11"/>
        <v>0</v>
      </c>
      <c r="AV41" s="21">
        <f t="shared" si="12"/>
        <v>0</v>
      </c>
      <c r="AW41" s="22" t="e">
        <f t="shared" si="13"/>
        <v>#DIV/0!</v>
      </c>
      <c r="AX41" s="23">
        <f t="shared" si="14"/>
        <v>0</v>
      </c>
      <c r="AY41" s="24">
        <f t="shared" si="15"/>
        <v>0</v>
      </c>
      <c r="AZ41" s="24">
        <f t="shared" si="16"/>
        <v>0</v>
      </c>
      <c r="BA41" s="24">
        <f t="shared" si="17"/>
        <v>0</v>
      </c>
      <c r="BB41" s="25">
        <f t="shared" si="18"/>
        <v>0</v>
      </c>
      <c r="BC41" s="26">
        <f t="shared" si="19"/>
        <v>0</v>
      </c>
    </row>
    <row r="42" spans="1:55" ht="20" customHeight="1" x14ac:dyDescent="0.2">
      <c r="A42" s="28">
        <f t="shared" si="10"/>
        <v>38</v>
      </c>
      <c r="B42" s="29"/>
      <c r="C42" s="9"/>
      <c r="D42" s="10"/>
      <c r="E42" s="10"/>
      <c r="F42" s="11"/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20">
        <f t="shared" si="11"/>
        <v>0</v>
      </c>
      <c r="AV42" s="21">
        <f t="shared" si="12"/>
        <v>0</v>
      </c>
      <c r="AW42" s="22" t="e">
        <f t="shared" si="13"/>
        <v>#DIV/0!</v>
      </c>
      <c r="AX42" s="23">
        <f t="shared" si="14"/>
        <v>0</v>
      </c>
      <c r="AY42" s="24">
        <f t="shared" si="15"/>
        <v>0</v>
      </c>
      <c r="AZ42" s="24">
        <f t="shared" si="16"/>
        <v>0</v>
      </c>
      <c r="BA42" s="24">
        <f t="shared" si="17"/>
        <v>0</v>
      </c>
      <c r="BB42" s="25">
        <f t="shared" si="18"/>
        <v>0</v>
      </c>
      <c r="BC42" s="26">
        <f t="shared" si="19"/>
        <v>0</v>
      </c>
    </row>
    <row r="43" spans="1:55" ht="20" customHeight="1" x14ac:dyDescent="0.2">
      <c r="A43" s="28">
        <f t="shared" si="10"/>
        <v>39</v>
      </c>
      <c r="B43" s="29"/>
      <c r="C43" s="9"/>
      <c r="D43" s="10"/>
      <c r="E43" s="10"/>
      <c r="F43" s="11"/>
      <c r="G43" s="9"/>
      <c r="H43" s="10"/>
      <c r="I43" s="10"/>
      <c r="J43" s="11"/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20">
        <f t="shared" si="11"/>
        <v>0</v>
      </c>
      <c r="AV43" s="21">
        <f t="shared" si="12"/>
        <v>0</v>
      </c>
      <c r="AW43" s="22" t="e">
        <f t="shared" si="13"/>
        <v>#DIV/0!</v>
      </c>
      <c r="AX43" s="23">
        <f t="shared" si="14"/>
        <v>0</v>
      </c>
      <c r="AY43" s="24">
        <f t="shared" si="15"/>
        <v>0</v>
      </c>
      <c r="AZ43" s="24">
        <f t="shared" si="16"/>
        <v>0</v>
      </c>
      <c r="BA43" s="24">
        <f t="shared" si="17"/>
        <v>0</v>
      </c>
      <c r="BB43" s="25">
        <f t="shared" si="18"/>
        <v>0</v>
      </c>
      <c r="BC43" s="26">
        <f t="shared" si="19"/>
        <v>0</v>
      </c>
    </row>
    <row r="44" spans="1:55" ht="20" customHeight="1" x14ac:dyDescent="0.2">
      <c r="A44" s="28">
        <f t="shared" si="10"/>
        <v>40</v>
      </c>
      <c r="B44" s="69"/>
      <c r="C44" s="55"/>
      <c r="D44" s="57"/>
      <c r="E44" s="57"/>
      <c r="F44" s="59"/>
      <c r="G44" s="55"/>
      <c r="H44" s="57"/>
      <c r="I44" s="57"/>
      <c r="J44" s="11"/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6">
        <f t="shared" si="11"/>
        <v>0</v>
      </c>
      <c r="AV44" s="24">
        <f t="shared" si="12"/>
        <v>0</v>
      </c>
      <c r="AW44" s="67" t="e">
        <f t="shared" si="13"/>
        <v>#DIV/0!</v>
      </c>
      <c r="AX44" s="68">
        <f t="shared" si="14"/>
        <v>0</v>
      </c>
      <c r="AY44" s="24">
        <f t="shared" si="15"/>
        <v>0</v>
      </c>
      <c r="AZ44" s="24">
        <f t="shared" si="16"/>
        <v>0</v>
      </c>
      <c r="BA44" s="24">
        <f t="shared" si="17"/>
        <v>0</v>
      </c>
      <c r="BB44" s="25">
        <f t="shared" si="18"/>
        <v>0</v>
      </c>
      <c r="BC44" s="26">
        <f t="shared" si="19"/>
        <v>0</v>
      </c>
    </row>
    <row r="45" spans="1:55" ht="20" customHeight="1" x14ac:dyDescent="0.2">
      <c r="A45" s="28">
        <f t="shared" si="10"/>
        <v>41</v>
      </c>
      <c r="B45" s="65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6">
        <f t="shared" si="11"/>
        <v>0</v>
      </c>
      <c r="AV45" s="24">
        <f t="shared" si="12"/>
        <v>0</v>
      </c>
      <c r="AW45" s="67" t="e">
        <f t="shared" si="13"/>
        <v>#DIV/0!</v>
      </c>
      <c r="AX45" s="68">
        <f t="shared" si="14"/>
        <v>0</v>
      </c>
      <c r="AY45" s="24">
        <f t="shared" si="15"/>
        <v>0</v>
      </c>
      <c r="AZ45" s="24">
        <f t="shared" si="16"/>
        <v>0</v>
      </c>
      <c r="BA45" s="24">
        <f t="shared" si="17"/>
        <v>0</v>
      </c>
      <c r="BB45" s="25">
        <f t="shared" si="18"/>
        <v>0</v>
      </c>
      <c r="BC45" s="26">
        <f t="shared" si="19"/>
        <v>0</v>
      </c>
    </row>
    <row r="46" spans="1:55" ht="20" customHeight="1" x14ac:dyDescent="0.2">
      <c r="A46" s="28">
        <f t="shared" si="10"/>
        <v>42</v>
      </c>
      <c r="B46" s="69"/>
      <c r="C46" s="55"/>
      <c r="D46" s="57"/>
      <c r="E46" s="57"/>
      <c r="F46" s="59"/>
      <c r="G46" s="55"/>
      <c r="H46" s="57"/>
      <c r="I46" s="57"/>
      <c r="J46" s="11"/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6">
        <f t="shared" si="11"/>
        <v>0</v>
      </c>
      <c r="AV46" s="24">
        <f t="shared" si="12"/>
        <v>0</v>
      </c>
      <c r="AW46" s="67" t="e">
        <f t="shared" si="13"/>
        <v>#DIV/0!</v>
      </c>
      <c r="AX46" s="68">
        <f t="shared" si="14"/>
        <v>0</v>
      </c>
      <c r="AY46" s="24">
        <f t="shared" si="15"/>
        <v>0</v>
      </c>
      <c r="AZ46" s="24">
        <f t="shared" si="16"/>
        <v>0</v>
      </c>
      <c r="BA46" s="24">
        <f t="shared" si="17"/>
        <v>0</v>
      </c>
      <c r="BB46" s="25">
        <f t="shared" si="18"/>
        <v>0</v>
      </c>
      <c r="BC46" s="26">
        <f t="shared" si="19"/>
        <v>0</v>
      </c>
    </row>
    <row r="47" spans="1:55" ht="20" customHeight="1" x14ac:dyDescent="0.2">
      <c r="A47" s="28">
        <f t="shared" si="10"/>
        <v>43</v>
      </c>
      <c r="B47" s="65"/>
      <c r="C47" s="9"/>
      <c r="D47" s="10"/>
      <c r="E47" s="10"/>
      <c r="F47" s="11"/>
      <c r="G47" s="9"/>
      <c r="H47" s="10"/>
      <c r="I47" s="10"/>
      <c r="J47" s="11"/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6">
        <f t="shared" si="11"/>
        <v>0</v>
      </c>
      <c r="AV47" s="24">
        <f t="shared" si="12"/>
        <v>0</v>
      </c>
      <c r="AW47" s="67" t="e">
        <f t="shared" si="13"/>
        <v>#DIV/0!</v>
      </c>
      <c r="AX47" s="68">
        <f t="shared" si="14"/>
        <v>0</v>
      </c>
      <c r="AY47" s="24">
        <f t="shared" si="15"/>
        <v>0</v>
      </c>
      <c r="AZ47" s="24">
        <f t="shared" si="16"/>
        <v>0</v>
      </c>
      <c r="BA47" s="24">
        <f t="shared" si="17"/>
        <v>0</v>
      </c>
      <c r="BB47" s="25">
        <f t="shared" si="18"/>
        <v>0</v>
      </c>
      <c r="BC47" s="26">
        <f t="shared" si="19"/>
        <v>0</v>
      </c>
    </row>
    <row r="48" spans="1:55" ht="20" customHeight="1" x14ac:dyDescent="0.2">
      <c r="A48" s="28">
        <f t="shared" si="10"/>
        <v>44</v>
      </c>
      <c r="B48" s="65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6">
        <f t="shared" si="11"/>
        <v>0</v>
      </c>
      <c r="AV48" s="24">
        <f t="shared" si="12"/>
        <v>0</v>
      </c>
      <c r="AW48" s="67" t="e">
        <f t="shared" si="13"/>
        <v>#DIV/0!</v>
      </c>
      <c r="AX48" s="68">
        <f t="shared" si="14"/>
        <v>0</v>
      </c>
      <c r="AY48" s="24">
        <f t="shared" si="15"/>
        <v>0</v>
      </c>
      <c r="AZ48" s="24">
        <f t="shared" si="16"/>
        <v>0</v>
      </c>
      <c r="BA48" s="24">
        <f t="shared" si="17"/>
        <v>0</v>
      </c>
      <c r="BB48" s="25">
        <f t="shared" si="18"/>
        <v>0</v>
      </c>
      <c r="BC48" s="26">
        <f t="shared" si="19"/>
        <v>0</v>
      </c>
    </row>
    <row r="49" spans="1:55" ht="20" customHeight="1" x14ac:dyDescent="0.2">
      <c r="A49" s="28">
        <f t="shared" si="10"/>
        <v>45</v>
      </c>
      <c r="B49" s="65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6">
        <f t="shared" si="11"/>
        <v>0</v>
      </c>
      <c r="AV49" s="24">
        <f t="shared" si="12"/>
        <v>0</v>
      </c>
      <c r="AW49" s="67" t="e">
        <f t="shared" si="13"/>
        <v>#DIV/0!</v>
      </c>
      <c r="AX49" s="68">
        <f t="shared" si="14"/>
        <v>0</v>
      </c>
      <c r="AY49" s="24">
        <f t="shared" si="15"/>
        <v>0</v>
      </c>
      <c r="AZ49" s="24">
        <f t="shared" si="16"/>
        <v>0</v>
      </c>
      <c r="BA49" s="24">
        <f t="shared" si="17"/>
        <v>0</v>
      </c>
      <c r="BB49" s="25">
        <f t="shared" si="18"/>
        <v>0</v>
      </c>
      <c r="BC49" s="26">
        <f t="shared" si="19"/>
        <v>0</v>
      </c>
    </row>
    <row r="50" spans="1:55" ht="20" customHeight="1" x14ac:dyDescent="0.2">
      <c r="A50" s="28">
        <f t="shared" si="10"/>
        <v>46</v>
      </c>
      <c r="B50" s="65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66">
        <f t="shared" si="11"/>
        <v>0</v>
      </c>
      <c r="AV50" s="24">
        <f t="shared" si="12"/>
        <v>0</v>
      </c>
      <c r="AW50" s="67" t="e">
        <f t="shared" si="13"/>
        <v>#DIV/0!</v>
      </c>
      <c r="AX50" s="68">
        <f t="shared" si="14"/>
        <v>0</v>
      </c>
      <c r="AY50" s="24">
        <f t="shared" si="15"/>
        <v>0</v>
      </c>
      <c r="AZ50" s="24">
        <f t="shared" si="16"/>
        <v>0</v>
      </c>
      <c r="BA50" s="24">
        <f t="shared" si="17"/>
        <v>0</v>
      </c>
      <c r="BB50" s="25">
        <f t="shared" si="18"/>
        <v>0</v>
      </c>
      <c r="BC50" s="26">
        <f t="shared" si="19"/>
        <v>0</v>
      </c>
    </row>
    <row r="51" spans="1:55" ht="20" customHeight="1" x14ac:dyDescent="0.2">
      <c r="A51" s="28">
        <f t="shared" si="10"/>
        <v>47</v>
      </c>
      <c r="B51" s="65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66">
        <f t="shared" si="11"/>
        <v>0</v>
      </c>
      <c r="AV51" s="24">
        <f t="shared" si="12"/>
        <v>0</v>
      </c>
      <c r="AW51" s="67" t="e">
        <f t="shared" si="13"/>
        <v>#DIV/0!</v>
      </c>
      <c r="AX51" s="68">
        <f t="shared" si="14"/>
        <v>0</v>
      </c>
      <c r="AY51" s="24">
        <f t="shared" si="15"/>
        <v>0</v>
      </c>
      <c r="AZ51" s="24">
        <f t="shared" si="16"/>
        <v>0</v>
      </c>
      <c r="BA51" s="24">
        <f t="shared" si="17"/>
        <v>0</v>
      </c>
      <c r="BB51" s="25">
        <f t="shared" si="18"/>
        <v>0</v>
      </c>
      <c r="BC51" s="26">
        <f t="shared" si="19"/>
        <v>0</v>
      </c>
    </row>
    <row r="52" spans="1:55" ht="20" customHeight="1" x14ac:dyDescent="0.2">
      <c r="A52" s="28">
        <f t="shared" si="10"/>
        <v>48</v>
      </c>
      <c r="B52" s="65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6">
        <f t="shared" si="11"/>
        <v>0</v>
      </c>
      <c r="AV52" s="24">
        <f t="shared" si="12"/>
        <v>0</v>
      </c>
      <c r="AW52" s="67" t="e">
        <f t="shared" si="13"/>
        <v>#DIV/0!</v>
      </c>
      <c r="AX52" s="68">
        <f t="shared" si="14"/>
        <v>0</v>
      </c>
      <c r="AY52" s="24">
        <f t="shared" si="15"/>
        <v>0</v>
      </c>
      <c r="AZ52" s="24">
        <f t="shared" si="16"/>
        <v>0</v>
      </c>
      <c r="BA52" s="24">
        <f t="shared" si="17"/>
        <v>0</v>
      </c>
      <c r="BB52" s="25">
        <f t="shared" si="18"/>
        <v>0</v>
      </c>
      <c r="BC52" s="26">
        <f t="shared" si="19"/>
        <v>0</v>
      </c>
    </row>
    <row r="53" spans="1:55" ht="20" customHeight="1" x14ac:dyDescent="0.2">
      <c r="A53" s="28">
        <f t="shared" si="10"/>
        <v>49</v>
      </c>
      <c r="B53" s="69"/>
      <c r="C53" s="55"/>
      <c r="D53" s="57"/>
      <c r="E53" s="57"/>
      <c r="F53" s="59"/>
      <c r="G53" s="55"/>
      <c r="H53" s="57"/>
      <c r="I53" s="57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6">
        <f t="shared" si="11"/>
        <v>0</v>
      </c>
      <c r="AV53" s="24">
        <f t="shared" si="12"/>
        <v>0</v>
      </c>
      <c r="AW53" s="67" t="e">
        <f t="shared" si="13"/>
        <v>#DIV/0!</v>
      </c>
      <c r="AX53" s="68">
        <f t="shared" si="14"/>
        <v>0</v>
      </c>
      <c r="AY53" s="24">
        <f t="shared" si="15"/>
        <v>0</v>
      </c>
      <c r="AZ53" s="24">
        <f t="shared" si="16"/>
        <v>0</v>
      </c>
      <c r="BA53" s="24">
        <f t="shared" si="17"/>
        <v>0</v>
      </c>
      <c r="BB53" s="25">
        <f t="shared" si="18"/>
        <v>0</v>
      </c>
      <c r="BC53" s="26">
        <f t="shared" si="19"/>
        <v>0</v>
      </c>
    </row>
    <row r="54" spans="1:55" ht="20" customHeight="1" x14ac:dyDescent="0.2">
      <c r="A54" s="28">
        <f t="shared" si="10"/>
        <v>50</v>
      </c>
      <c r="B54" s="65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6">
        <f t="shared" si="11"/>
        <v>0</v>
      </c>
      <c r="AV54" s="24">
        <f t="shared" si="12"/>
        <v>0</v>
      </c>
      <c r="AW54" s="67" t="e">
        <f t="shared" si="13"/>
        <v>#DIV/0!</v>
      </c>
      <c r="AX54" s="68">
        <f t="shared" si="14"/>
        <v>0</v>
      </c>
      <c r="AY54" s="24">
        <f t="shared" si="15"/>
        <v>0</v>
      </c>
      <c r="AZ54" s="24">
        <f t="shared" si="16"/>
        <v>0</v>
      </c>
      <c r="BA54" s="24">
        <f t="shared" si="17"/>
        <v>0</v>
      </c>
      <c r="BB54" s="25">
        <f t="shared" si="18"/>
        <v>0</v>
      </c>
      <c r="BC54" s="26">
        <f t="shared" si="19"/>
        <v>0</v>
      </c>
    </row>
    <row r="55" spans="1:55" ht="20" customHeight="1" x14ac:dyDescent="0.2">
      <c r="A55" s="28">
        <f t="shared" si="10"/>
        <v>51</v>
      </c>
      <c r="B55" s="29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20">
        <f t="shared" si="11"/>
        <v>0</v>
      </c>
      <c r="AV55" s="21">
        <f t="shared" si="12"/>
        <v>0</v>
      </c>
      <c r="AW55" s="22" t="e">
        <f t="shared" si="13"/>
        <v>#DIV/0!</v>
      </c>
      <c r="AX55" s="23">
        <f t="shared" si="14"/>
        <v>0</v>
      </c>
      <c r="AY55" s="24">
        <f t="shared" si="15"/>
        <v>0</v>
      </c>
      <c r="AZ55" s="24">
        <f t="shared" si="16"/>
        <v>0</v>
      </c>
      <c r="BA55" s="24">
        <f t="shared" si="17"/>
        <v>0</v>
      </c>
      <c r="BB55" s="25">
        <f t="shared" si="18"/>
        <v>0</v>
      </c>
      <c r="BC55" s="26">
        <f t="shared" si="19"/>
        <v>0</v>
      </c>
    </row>
    <row r="56" spans="1:55" ht="20" customHeight="1" x14ac:dyDescent="0.2">
      <c r="A56" s="28">
        <f t="shared" si="10"/>
        <v>52</v>
      </c>
      <c r="B56" s="56"/>
      <c r="C56" s="55"/>
      <c r="D56" s="57"/>
      <c r="E56" s="57"/>
      <c r="F56" s="59"/>
      <c r="G56" s="55"/>
      <c r="H56" s="57"/>
      <c r="I56" s="57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20">
        <f t="shared" si="11"/>
        <v>0</v>
      </c>
      <c r="AV56" s="21">
        <f t="shared" si="12"/>
        <v>0</v>
      </c>
      <c r="AW56" s="22" t="e">
        <f t="shared" si="13"/>
        <v>#DIV/0!</v>
      </c>
      <c r="AX56" s="23">
        <f t="shared" si="14"/>
        <v>0</v>
      </c>
      <c r="AY56" s="24">
        <f t="shared" si="15"/>
        <v>0</v>
      </c>
      <c r="AZ56" s="24">
        <f t="shared" si="16"/>
        <v>0</v>
      </c>
      <c r="BA56" s="24">
        <f t="shared" si="17"/>
        <v>0</v>
      </c>
      <c r="BB56" s="25">
        <f t="shared" si="18"/>
        <v>0</v>
      </c>
      <c r="BC56" s="26">
        <f t="shared" si="19"/>
        <v>0</v>
      </c>
    </row>
    <row r="57" spans="1:55" ht="20" customHeight="1" x14ac:dyDescent="0.2">
      <c r="A57" s="28">
        <f t="shared" si="10"/>
        <v>53</v>
      </c>
      <c r="B57" s="29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20">
        <f t="shared" si="11"/>
        <v>0</v>
      </c>
      <c r="AV57" s="21">
        <f t="shared" si="12"/>
        <v>0</v>
      </c>
      <c r="AW57" s="22" t="e">
        <f t="shared" si="13"/>
        <v>#DIV/0!</v>
      </c>
      <c r="AX57" s="23">
        <f t="shared" si="14"/>
        <v>0</v>
      </c>
      <c r="AY57" s="24">
        <f t="shared" si="15"/>
        <v>0</v>
      </c>
      <c r="AZ57" s="24">
        <f t="shared" si="16"/>
        <v>0</v>
      </c>
      <c r="BA57" s="24">
        <f t="shared" si="17"/>
        <v>0</v>
      </c>
      <c r="BB57" s="25">
        <f t="shared" si="18"/>
        <v>0</v>
      </c>
      <c r="BC57" s="26">
        <f t="shared" si="19"/>
        <v>0</v>
      </c>
    </row>
    <row r="58" spans="1:55" ht="20" customHeight="1" x14ac:dyDescent="0.2">
      <c r="A58" s="28">
        <v>54</v>
      </c>
      <c r="B58" s="29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11"/>
        <v>0</v>
      </c>
      <c r="AV58" s="21">
        <f t="shared" si="12"/>
        <v>0</v>
      </c>
      <c r="AW58" s="22" t="e">
        <f t="shared" si="13"/>
        <v>#DIV/0!</v>
      </c>
      <c r="AX58" s="23">
        <f t="shared" si="14"/>
        <v>0</v>
      </c>
      <c r="AY58" s="24">
        <f t="shared" si="15"/>
        <v>0</v>
      </c>
      <c r="AZ58" s="24">
        <f t="shared" si="16"/>
        <v>0</v>
      </c>
      <c r="BA58" s="24">
        <f t="shared" si="17"/>
        <v>0</v>
      </c>
      <c r="BB58" s="25">
        <f t="shared" si="18"/>
        <v>0</v>
      </c>
      <c r="BC58" s="26">
        <f t="shared" si="19"/>
        <v>0</v>
      </c>
    </row>
    <row r="59" spans="1:55" ht="20" customHeight="1" x14ac:dyDescent="0.2">
      <c r="A59" s="28"/>
      <c r="B59" s="29"/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20"/>
      <c r="AV59" s="21"/>
      <c r="AW59" s="22"/>
      <c r="AX59" s="23"/>
      <c r="AY59" s="24"/>
      <c r="AZ59" s="24"/>
      <c r="BA59" s="24"/>
      <c r="BB59" s="25"/>
      <c r="BC59" s="26"/>
    </row>
  </sheetData>
  <sheetProtection algorithmName="SHA-512" hashValue="j3ctEncPc/y5GHZS14MpYkW+afgbCf7f672LRmhbOI6JNcTcwAFQoYQeo0uz6PvjT+TbK6a6GJPSa9BcR7fNgA==" saltValue="fuYLcSeIbhyMHqBLzjUjIQ==" spinCount="100000" sheet="1" objects="1" scenarios="1"/>
  <sortState xmlns:xlrd2="http://schemas.microsoft.com/office/spreadsheetml/2017/richdata2" ref="B7:BC18">
    <sortCondition descending="1" ref="AX5:AX18"/>
    <sortCondition descending="1" ref="AW5:AW18"/>
  </sortState>
  <mergeCells count="27">
    <mergeCell ref="A1:A4"/>
    <mergeCell ref="B1:BC1"/>
    <mergeCell ref="B2:B4"/>
    <mergeCell ref="C2:F2"/>
    <mergeCell ref="G2:J2"/>
    <mergeCell ref="K2:N2"/>
    <mergeCell ref="O2:R2"/>
    <mergeCell ref="S2:V2"/>
    <mergeCell ref="W2:Z2"/>
    <mergeCell ref="AA2:AD2"/>
    <mergeCell ref="C3:F3"/>
    <mergeCell ref="G3:J3"/>
    <mergeCell ref="K3:N3"/>
    <mergeCell ref="O3:R3"/>
    <mergeCell ref="S3:V3"/>
    <mergeCell ref="AE2:AH2"/>
    <mergeCell ref="AI2:AL2"/>
    <mergeCell ref="AM2:AP2"/>
    <mergeCell ref="AQ2:AT2"/>
    <mergeCell ref="AU2:BC2"/>
    <mergeCell ref="AU3:BC3"/>
    <mergeCell ref="AQ3:AT3"/>
    <mergeCell ref="W3:Z3"/>
    <mergeCell ref="AA3:AD3"/>
    <mergeCell ref="AE3:AH3"/>
    <mergeCell ref="AI3:AL3"/>
    <mergeCell ref="AM3:AP3"/>
  </mergeCells>
  <pageMargins left="0.69930555555555596" right="0.69930555555555596" top="0.78680555555555598" bottom="0.786805555555555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5"/>
  <sheetViews>
    <sheetView zoomScale="85" zoomScaleNormal="120" workbookViewId="0">
      <pane xSplit="2" ySplit="4" topLeftCell="C5" activePane="bottomRight" state="frozen"/>
      <selection pane="topRight"/>
      <selection pane="bottomLeft"/>
      <selection pane="bottomRight" activeCell="N36" sqref="N36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48" width="4.6640625" customWidth="1"/>
    <col min="49" max="49" width="5.5" customWidth="1"/>
    <col min="50" max="50" width="4.83203125" customWidth="1"/>
    <col min="51" max="55" width="4.6640625" customWidth="1"/>
  </cols>
  <sheetData>
    <row r="1" spans="1:55" ht="113.75" customHeight="1" thickTop="1" thickBot="1" x14ac:dyDescent="0.25">
      <c r="A1" s="79"/>
      <c r="B1" s="82" t="s">
        <v>35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4"/>
      <c r="AY1" s="84"/>
      <c r="AZ1" s="84"/>
      <c r="BA1" s="84"/>
      <c r="BB1" s="84"/>
      <c r="BC1" s="85"/>
    </row>
    <row r="2" spans="1:55" ht="17.25" customHeight="1" thickTop="1" x14ac:dyDescent="0.2">
      <c r="A2" s="80"/>
      <c r="B2" s="86" t="s">
        <v>25</v>
      </c>
      <c r="C2" s="89">
        <v>46061</v>
      </c>
      <c r="D2" s="90"/>
      <c r="E2" s="90"/>
      <c r="F2" s="91"/>
      <c r="G2" s="92">
        <v>46089</v>
      </c>
      <c r="H2" s="93"/>
      <c r="I2" s="93"/>
      <c r="J2" s="94"/>
      <c r="K2" s="92">
        <v>46110</v>
      </c>
      <c r="L2" s="93"/>
      <c r="M2" s="93"/>
      <c r="N2" s="94"/>
      <c r="O2" s="92">
        <v>46131</v>
      </c>
      <c r="P2" s="93"/>
      <c r="Q2" s="93"/>
      <c r="R2" s="94"/>
      <c r="S2" s="92">
        <v>46152</v>
      </c>
      <c r="T2" s="93"/>
      <c r="U2" s="93"/>
      <c r="V2" s="94"/>
      <c r="W2" s="92">
        <v>46180</v>
      </c>
      <c r="X2" s="93"/>
      <c r="Y2" s="93"/>
      <c r="Z2" s="94"/>
      <c r="AA2" s="95">
        <v>46205</v>
      </c>
      <c r="AB2" s="96"/>
      <c r="AC2" s="96"/>
      <c r="AD2" s="97"/>
      <c r="AE2" s="95"/>
      <c r="AF2" s="96"/>
      <c r="AG2" s="96"/>
      <c r="AH2" s="97"/>
      <c r="AI2" s="98"/>
      <c r="AJ2" s="99"/>
      <c r="AK2" s="99"/>
      <c r="AL2" s="100"/>
      <c r="AM2" s="101"/>
      <c r="AN2" s="102"/>
      <c r="AO2" s="102"/>
      <c r="AP2" s="103"/>
      <c r="AQ2" s="98"/>
      <c r="AR2" s="99"/>
      <c r="AS2" s="99"/>
      <c r="AT2" s="100"/>
      <c r="AU2" s="104"/>
      <c r="AV2" s="105"/>
      <c r="AW2" s="105"/>
      <c r="AX2" s="105"/>
      <c r="AY2" s="105"/>
      <c r="AZ2" s="105"/>
      <c r="BA2" s="105"/>
      <c r="BB2" s="105"/>
      <c r="BC2" s="106"/>
    </row>
    <row r="3" spans="1:55" ht="93.75" customHeight="1" x14ac:dyDescent="0.2">
      <c r="A3" s="80"/>
      <c r="B3" s="87"/>
      <c r="C3" s="110" t="s">
        <v>36</v>
      </c>
      <c r="D3" s="111"/>
      <c r="E3" s="111"/>
      <c r="F3" s="112"/>
      <c r="G3" s="113" t="s">
        <v>37</v>
      </c>
      <c r="H3" s="114"/>
      <c r="I3" s="114"/>
      <c r="J3" s="115"/>
      <c r="K3" s="116" t="s">
        <v>38</v>
      </c>
      <c r="L3" s="117"/>
      <c r="M3" s="117"/>
      <c r="N3" s="118"/>
      <c r="O3" s="116" t="s">
        <v>39</v>
      </c>
      <c r="P3" s="117"/>
      <c r="Q3" s="117"/>
      <c r="R3" s="118"/>
      <c r="S3" s="116" t="s">
        <v>11</v>
      </c>
      <c r="T3" s="117"/>
      <c r="U3" s="117"/>
      <c r="V3" s="118"/>
      <c r="W3" s="113" t="s">
        <v>40</v>
      </c>
      <c r="X3" s="114"/>
      <c r="Y3" s="114"/>
      <c r="Z3" s="122"/>
      <c r="AA3" s="113" t="s">
        <v>41</v>
      </c>
      <c r="AB3" s="114"/>
      <c r="AC3" s="114"/>
      <c r="AD3" s="122"/>
      <c r="AE3" s="113"/>
      <c r="AF3" s="114"/>
      <c r="AG3" s="114"/>
      <c r="AH3" s="122"/>
      <c r="AI3" s="113"/>
      <c r="AJ3" s="114"/>
      <c r="AK3" s="114"/>
      <c r="AL3" s="122"/>
      <c r="AM3" s="113"/>
      <c r="AN3" s="114"/>
      <c r="AO3" s="114"/>
      <c r="AP3" s="122"/>
      <c r="AQ3" s="119"/>
      <c r="AR3" s="120"/>
      <c r="AS3" s="120"/>
      <c r="AT3" s="121"/>
      <c r="AU3" s="107" t="s">
        <v>0</v>
      </c>
      <c r="AV3" s="108"/>
      <c r="AW3" s="108"/>
      <c r="AX3" s="108"/>
      <c r="AY3" s="108"/>
      <c r="AZ3" s="108"/>
      <c r="BA3" s="108"/>
      <c r="BB3" s="108"/>
      <c r="BC3" s="109"/>
    </row>
    <row r="4" spans="1:55" ht="42" customHeight="1" thickBot="1" x14ac:dyDescent="0.25">
      <c r="A4" s="81"/>
      <c r="B4" s="88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v>1</v>
      </c>
      <c r="B5" s="65" t="s">
        <v>88</v>
      </c>
      <c r="C5" s="9">
        <v>4</v>
      </c>
      <c r="D5" s="10">
        <v>0</v>
      </c>
      <c r="E5" s="10" t="s">
        <v>12</v>
      </c>
      <c r="F5" s="11">
        <v>4</v>
      </c>
      <c r="G5" s="9">
        <v>3</v>
      </c>
      <c r="H5" s="10">
        <v>1</v>
      </c>
      <c r="I5" s="10" t="s">
        <v>15</v>
      </c>
      <c r="J5" s="11">
        <v>3</v>
      </c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3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6">
        <f>SUM(C5+G5+K5+O5+S5+W5+AA5+AE5+AI5+AM5+AQ5)</f>
        <v>7</v>
      </c>
      <c r="AV5" s="24">
        <f>(D5+H5+L5+P5+T5+X5+AB5+AF5+AJ5+AN5+AR5)</f>
        <v>1</v>
      </c>
      <c r="AW5" s="67">
        <f>(AU5/(AV5+AU5)*100)</f>
        <v>87.5</v>
      </c>
      <c r="AX5" s="68">
        <f>(F5+J5+N5+R5+V5+Z5+AD5+AH5+AL5+AP5+AT5)</f>
        <v>7</v>
      </c>
      <c r="AY5" s="24">
        <f>COUNTIF(C5:AT5,"1.m")</f>
        <v>1</v>
      </c>
      <c r="AZ5" s="24">
        <f>COUNTIF(C5:AT5,"2.m")</f>
        <v>1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ref="A6:A33" si="0">1+A5</f>
        <v>2</v>
      </c>
      <c r="B6" s="65" t="s">
        <v>93</v>
      </c>
      <c r="C6" s="9">
        <v>3</v>
      </c>
      <c r="D6" s="10">
        <v>1</v>
      </c>
      <c r="E6" s="10" t="s">
        <v>15</v>
      </c>
      <c r="F6" s="11">
        <v>3</v>
      </c>
      <c r="G6" s="9">
        <v>4</v>
      </c>
      <c r="H6" s="10">
        <v>0</v>
      </c>
      <c r="I6" s="10" t="s">
        <v>12</v>
      </c>
      <c r="J6" s="11">
        <v>4</v>
      </c>
      <c r="K6" s="9"/>
      <c r="L6" s="10"/>
      <c r="M6" s="10"/>
      <c r="N6" s="11"/>
      <c r="O6" s="9"/>
      <c r="P6" s="10"/>
      <c r="Q6" s="10"/>
      <c r="R6" s="11"/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6">
        <f>SUM(C6+G6+K6+O6+S6+W6+AA6+AE6+AI6+AM6+AQ6)</f>
        <v>7</v>
      </c>
      <c r="AV6" s="24">
        <f>(D6+H6+L6+P6+T6+X6+AB6+AF6+AJ6+AN6+AR6)</f>
        <v>1</v>
      </c>
      <c r="AW6" s="67">
        <f>(AU6/(AV6+AU6)*100)</f>
        <v>87.5</v>
      </c>
      <c r="AX6" s="68">
        <f>(F6+J6+N6+R6+V6+Z6+AD6+AH6+AL6+AP6+AT6)</f>
        <v>7</v>
      </c>
      <c r="AY6" s="24">
        <f>COUNTIF(C6:AT6,"1.m")</f>
        <v>1</v>
      </c>
      <c r="AZ6" s="24">
        <f>COUNTIF(C6:AT6,"2.m")</f>
        <v>1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65" t="s">
        <v>16</v>
      </c>
      <c r="C7" s="9">
        <v>3</v>
      </c>
      <c r="D7" s="10">
        <v>0</v>
      </c>
      <c r="E7" s="10" t="s">
        <v>12</v>
      </c>
      <c r="F7" s="11">
        <v>3</v>
      </c>
      <c r="G7" s="9">
        <v>3</v>
      </c>
      <c r="H7" s="10">
        <v>1</v>
      </c>
      <c r="I7" s="10" t="s">
        <v>15</v>
      </c>
      <c r="J7" s="11">
        <v>3</v>
      </c>
      <c r="K7" s="9"/>
      <c r="L7" s="10"/>
      <c r="M7" s="10"/>
      <c r="N7" s="11"/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6">
        <f>SUM(C7+G7+K7+O7+S7+W7+AA7+AE7+AI7+AM7+AQ7)</f>
        <v>6</v>
      </c>
      <c r="AV7" s="24">
        <f>(D7+H7+L7+P7+T7+X7+AB7+AF7+AJ7+AN7+AR7)</f>
        <v>1</v>
      </c>
      <c r="AW7" s="67">
        <f>(AU7/(AV7+AU7)*100)</f>
        <v>85.714285714285708</v>
      </c>
      <c r="AX7" s="68">
        <f>(F7+J7+N7+R7+V7+Z7+AD7+AH7+AL7+AP7+AT7)</f>
        <v>6</v>
      </c>
      <c r="AY7" s="24">
        <f>COUNTIF(C7:AT7,"1.m")</f>
        <v>1</v>
      </c>
      <c r="AZ7" s="24">
        <f>COUNTIF(C7:AT7,"2.m")</f>
        <v>1</v>
      </c>
      <c r="BA7" s="24">
        <f>COUNTIF(C7:AT7,"3.m")</f>
        <v>0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65" t="s">
        <v>89</v>
      </c>
      <c r="C8" s="9">
        <v>3</v>
      </c>
      <c r="D8" s="10">
        <v>1</v>
      </c>
      <c r="E8" s="10" t="s">
        <v>15</v>
      </c>
      <c r="F8" s="11">
        <v>3</v>
      </c>
      <c r="G8" s="9">
        <v>3</v>
      </c>
      <c r="H8" s="10">
        <v>0</v>
      </c>
      <c r="I8" s="10" t="s">
        <v>12</v>
      </c>
      <c r="J8" s="11">
        <v>3</v>
      </c>
      <c r="K8" s="9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6">
        <f>SUM(C8+G8+K8+O8+S8+W8+AA8+AE8+AI8+AM8+AQ8)</f>
        <v>6</v>
      </c>
      <c r="AV8" s="24">
        <f>(D8+H8+L8+P8+T8+X8+AB8+AF8+AJ8+AN8+AR8)</f>
        <v>1</v>
      </c>
      <c r="AW8" s="67">
        <f>(AU8/(AV8+AU8)*100)</f>
        <v>85.714285714285708</v>
      </c>
      <c r="AX8" s="68">
        <f>(F8+J8+N8+R8+V8+Z8+AD8+AH8+AL8+AP8+AT8)</f>
        <v>6</v>
      </c>
      <c r="AY8" s="24">
        <f>COUNTIF(C8:AT8,"1.m")</f>
        <v>1</v>
      </c>
      <c r="AZ8" s="24">
        <f>COUNTIF(C8:AT8,"2.m")</f>
        <v>1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5" t="s">
        <v>30</v>
      </c>
      <c r="C9" s="9">
        <v>2</v>
      </c>
      <c r="D9" s="10">
        <v>1</v>
      </c>
      <c r="E9" s="10" t="s">
        <v>15</v>
      </c>
      <c r="F9" s="11">
        <v>2</v>
      </c>
      <c r="G9" s="9">
        <v>4</v>
      </c>
      <c r="H9" s="10">
        <v>0</v>
      </c>
      <c r="I9" s="10" t="s">
        <v>12</v>
      </c>
      <c r="J9" s="11">
        <v>4</v>
      </c>
      <c r="K9" s="9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6">
        <f>SUM(C9+G9+K9+O9+S9+W9+AA9+AE9+AI9+AM9+AQ9)</f>
        <v>6</v>
      </c>
      <c r="AV9" s="24">
        <f>(D9+H9+L9+P9+T9+X9+AB9+AF9+AJ9+AN9+AR9)</f>
        <v>1</v>
      </c>
      <c r="AW9" s="67">
        <f>(AU9/(AV9+AU9)*100)</f>
        <v>85.714285714285708</v>
      </c>
      <c r="AX9" s="68">
        <f>(F9+J9+N9+R9+V9+Z9+AD9+AH9+AL9+AP9+AT9)</f>
        <v>6</v>
      </c>
      <c r="AY9" s="24">
        <f>COUNTIF(C9:AT9,"1.m")</f>
        <v>1</v>
      </c>
      <c r="AZ9" s="24">
        <f>COUNTIF(C9:AT9,"2.m")</f>
        <v>1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5" t="s">
        <v>59</v>
      </c>
      <c r="C10" s="9">
        <v>2</v>
      </c>
      <c r="D10" s="10">
        <v>0</v>
      </c>
      <c r="E10" s="10" t="s">
        <v>12</v>
      </c>
      <c r="F10" s="11">
        <v>2</v>
      </c>
      <c r="G10" s="9">
        <v>3</v>
      </c>
      <c r="H10" s="10">
        <v>1</v>
      </c>
      <c r="I10" s="10" t="s">
        <v>12</v>
      </c>
      <c r="J10" s="11">
        <v>3</v>
      </c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6">
        <f>SUM(C10+G10+K10+O10+S10+W10+AA10+AE10+AI10+AM10+AQ10)</f>
        <v>5</v>
      </c>
      <c r="AV10" s="24">
        <f>(D10+H10+L10+P10+T10+X10+AB10+AF10+AJ10+AN10+AR10)</f>
        <v>1</v>
      </c>
      <c r="AW10" s="67">
        <f>(AU10/(AV10+AU10)*100)</f>
        <v>83.333333333333343</v>
      </c>
      <c r="AX10" s="68">
        <f>(F10+J10+N10+R10+V10+Z10+AD10+AH10+AL10+AP10+AT10)</f>
        <v>5</v>
      </c>
      <c r="AY10" s="24">
        <f>COUNTIF(C10:AT10,"1.m")</f>
        <v>2</v>
      </c>
      <c r="AZ10" s="24">
        <f>COUNTIF(C10:AT10,"2.m")</f>
        <v>0</v>
      </c>
      <c r="BA10" s="24">
        <f>COUNTIF(C10:AT10,"3.m")</f>
        <v>0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5" t="s">
        <v>24</v>
      </c>
      <c r="C11" s="9">
        <v>2</v>
      </c>
      <c r="D11" s="10">
        <v>1</v>
      </c>
      <c r="E11" s="10" t="s">
        <v>15</v>
      </c>
      <c r="F11" s="11">
        <v>2</v>
      </c>
      <c r="G11" s="9">
        <v>3</v>
      </c>
      <c r="H11" s="10">
        <v>0</v>
      </c>
      <c r="I11" s="10" t="s">
        <v>12</v>
      </c>
      <c r="J11" s="11">
        <v>3</v>
      </c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6">
        <f>SUM(C11+G11+K11+O11+S11+W11+AA11+AE11+AI11+AM11+AQ11)</f>
        <v>5</v>
      </c>
      <c r="AV11" s="24">
        <f>(D11+H11+L11+P11+T11+X11+AB11+AF11+AJ11+AN11+AR11)</f>
        <v>1</v>
      </c>
      <c r="AW11" s="67">
        <f>(AU11/(AV11+AU11)*100)</f>
        <v>83.333333333333343</v>
      </c>
      <c r="AX11" s="68">
        <f>(F11+J11+N11+R11+V11+Z11+AD11+AH11+AL11+AP11+AT11)</f>
        <v>5</v>
      </c>
      <c r="AY11" s="24">
        <f>COUNTIF(C11:AT11,"1.m")</f>
        <v>1</v>
      </c>
      <c r="AZ11" s="24">
        <f>COUNTIF(C11:AT11,"2.m")</f>
        <v>1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5" t="s">
        <v>28</v>
      </c>
      <c r="C12" s="9">
        <v>2</v>
      </c>
      <c r="D12" s="10">
        <v>1</v>
      </c>
      <c r="E12" s="10" t="s">
        <v>15</v>
      </c>
      <c r="F12" s="11">
        <v>2</v>
      </c>
      <c r="G12" s="9">
        <v>2</v>
      </c>
      <c r="H12" s="10">
        <v>0</v>
      </c>
      <c r="I12" s="10" t="s">
        <v>12</v>
      </c>
      <c r="J12" s="11">
        <v>2</v>
      </c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6">
        <f>SUM(C12+G12+K12+O12+S12+W12+AA12+AE12+AI12+AM12+AQ12)</f>
        <v>4</v>
      </c>
      <c r="AV12" s="24">
        <f>(D12+H12+L12+P12+T12+X12+AB12+AF12+AJ12+AN12+AR12)</f>
        <v>1</v>
      </c>
      <c r="AW12" s="67">
        <f>(AU12/(AV12+AU12)*100)</f>
        <v>80</v>
      </c>
      <c r="AX12" s="68">
        <f>(F12+J12+N12+R12+V12+Z12+AD12+AH12+AL12+AP12+AT12)</f>
        <v>4</v>
      </c>
      <c r="AY12" s="24">
        <f>COUNTIF(C12:AT12,"1.m")</f>
        <v>1</v>
      </c>
      <c r="AZ12" s="24">
        <f>COUNTIF(C12:AT12,"2.m")</f>
        <v>1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5" t="s">
        <v>63</v>
      </c>
      <c r="C13" s="9">
        <v>1</v>
      </c>
      <c r="D13" s="10">
        <v>1</v>
      </c>
      <c r="E13" s="10" t="s">
        <v>15</v>
      </c>
      <c r="F13" s="11">
        <v>1</v>
      </c>
      <c r="G13" s="9">
        <v>3</v>
      </c>
      <c r="H13" s="10">
        <v>0</v>
      </c>
      <c r="I13" s="10" t="s">
        <v>12</v>
      </c>
      <c r="J13" s="11">
        <v>3</v>
      </c>
      <c r="K13" s="9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6">
        <f>SUM(C13+G13+K13+O13+S13+W13+AA13+AE13+AI13+AM13+AQ13)</f>
        <v>4</v>
      </c>
      <c r="AV13" s="24">
        <f>(D13+H13+L13+P13+T13+X13+AB13+AF13+AJ13+AN13+AR13)</f>
        <v>1</v>
      </c>
      <c r="AW13" s="67">
        <f>(AU13/(AV13+AU13)*100)</f>
        <v>80</v>
      </c>
      <c r="AX13" s="68">
        <f>(F13+J13+N13+R13+V13+Z13+AD13+AH13+AL13+AP13+AT13)</f>
        <v>4</v>
      </c>
      <c r="AY13" s="24">
        <f>COUNTIF(C13:AT13,"1.m")</f>
        <v>1</v>
      </c>
      <c r="AZ13" s="24">
        <f>COUNTIF(C13:AT13,"2.m")</f>
        <v>1</v>
      </c>
      <c r="BA13" s="24">
        <f>COUNTIF(C13:AT13,"3.m")</f>
        <v>0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5" t="s">
        <v>31</v>
      </c>
      <c r="C14" s="9">
        <v>1</v>
      </c>
      <c r="D14" s="10">
        <v>2</v>
      </c>
      <c r="E14" s="10" t="s">
        <v>14</v>
      </c>
      <c r="F14" s="11">
        <v>1</v>
      </c>
      <c r="G14" s="9">
        <v>3</v>
      </c>
      <c r="H14" s="10">
        <v>1</v>
      </c>
      <c r="I14" s="10" t="s">
        <v>15</v>
      </c>
      <c r="J14" s="11">
        <v>3</v>
      </c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6">
        <f>SUM(C14+G14+K14+O14+S14+W14+AA14+AE14+AI14+AM14+AQ14)</f>
        <v>4</v>
      </c>
      <c r="AV14" s="24">
        <f>(D14+H14+L14+P14+T14+X14+AB14+AF14+AJ14+AN14+AR14)</f>
        <v>3</v>
      </c>
      <c r="AW14" s="67">
        <f>(AU14/(AV14+AU14)*100)</f>
        <v>57.142857142857139</v>
      </c>
      <c r="AX14" s="68">
        <f>(F14+J14+N14+R14+V14+Z14+AD14+AH14+AL14+AP14+AT14)</f>
        <v>4</v>
      </c>
      <c r="AY14" s="24">
        <f>COUNTIF(C14:AT14,"1.m")</f>
        <v>0</v>
      </c>
      <c r="AZ14" s="24">
        <f>COUNTIF(C14:AT14,"2.m")</f>
        <v>1</v>
      </c>
      <c r="BA14" s="24">
        <f>COUNTIF(C14:AT14,"3.m")</f>
        <v>1</v>
      </c>
      <c r="BB14" s="25">
        <f>COUNTIF(C14:AT14,"4.m")</f>
        <v>0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65" t="s">
        <v>26</v>
      </c>
      <c r="C15" s="9">
        <v>3</v>
      </c>
      <c r="D15" s="10">
        <v>0</v>
      </c>
      <c r="E15" s="10" t="s">
        <v>12</v>
      </c>
      <c r="F15" s="11">
        <v>3</v>
      </c>
      <c r="G15" s="9"/>
      <c r="H15" s="10"/>
      <c r="I15" s="10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6">
        <f>SUM(C15+G15+K15+O15+S15+W15+AA15+AE15+AI15+AM15+AQ15)</f>
        <v>3</v>
      </c>
      <c r="AV15" s="24">
        <f>(D15+H15+L15+P15+T15+X15+AB15+AF15+AJ15+AN15+AR15)</f>
        <v>0</v>
      </c>
      <c r="AW15" s="67">
        <f>(AU15/(AV15+AU15)*100)</f>
        <v>100</v>
      </c>
      <c r="AX15" s="68">
        <f>(F15+J15+N15+R15+V15+Z15+AD15+AH15+AL15+AP15+AT15)</f>
        <v>3</v>
      </c>
      <c r="AY15" s="24">
        <f>COUNTIF(C15:AT15,"1.m")</f>
        <v>1</v>
      </c>
      <c r="AZ15" s="24">
        <f>COUNTIF(C15:AT15,"2.m")</f>
        <v>0</v>
      </c>
      <c r="BA15" s="24">
        <f>COUNTIF(C15:AT15,"3.m")</f>
        <v>0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5" t="s">
        <v>90</v>
      </c>
      <c r="C16" s="9">
        <v>3</v>
      </c>
      <c r="D16" s="10">
        <v>1</v>
      </c>
      <c r="E16" s="10" t="s">
        <v>15</v>
      </c>
      <c r="F16" s="11">
        <v>3</v>
      </c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6">
        <f>SUM(C16+G16+K16+O16+S16+W16+AA16+AE16+AI16+AM16+AQ16)</f>
        <v>3</v>
      </c>
      <c r="AV16" s="24">
        <f>(D16+H16+L16+P16+T16+X16+AB16+AF16+AJ16+AN16+AR16)</f>
        <v>1</v>
      </c>
      <c r="AW16" s="67">
        <f>(AU16/(AV16+AU16)*100)</f>
        <v>75</v>
      </c>
      <c r="AX16" s="68">
        <f>(F16+J16+N16+R16+V16+Z16+AD16+AH16+AL16+AP16+AT16)</f>
        <v>3</v>
      </c>
      <c r="AY16" s="24">
        <f>COUNTIF(C16:AT16,"1.m")</f>
        <v>0</v>
      </c>
      <c r="AZ16" s="24">
        <f>COUNTIF(C16:AT16,"2.m")</f>
        <v>1</v>
      </c>
      <c r="BA16" s="24">
        <f>COUNTIF(C16:AT16,"3.m")</f>
        <v>0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5" t="s">
        <v>103</v>
      </c>
      <c r="C17" s="9"/>
      <c r="D17" s="10"/>
      <c r="E17" s="10"/>
      <c r="F17" s="11"/>
      <c r="G17" s="9">
        <v>3</v>
      </c>
      <c r="H17" s="10">
        <v>1</v>
      </c>
      <c r="I17" s="10" t="s">
        <v>15</v>
      </c>
      <c r="J17" s="11">
        <v>3</v>
      </c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6">
        <f>SUM(C17+G17+K17+O17+S17+W17+AA17+AE17+AI17+AM17+AQ17)</f>
        <v>3</v>
      </c>
      <c r="AV17" s="24">
        <f>(D17+H17+L17+P17+T17+X17+AB17+AF17+AJ17+AN17+AR17)</f>
        <v>1</v>
      </c>
      <c r="AW17" s="67">
        <f>(AU17/(AV17+AU17)*100)</f>
        <v>75</v>
      </c>
      <c r="AX17" s="68">
        <f>(F17+J17+N17+R17+V17+Z17+AD17+AH17+AL17+AP17+AT17)</f>
        <v>3</v>
      </c>
      <c r="AY17" s="24">
        <f>COUNTIF(C17:AT17,"1.m")</f>
        <v>0</v>
      </c>
      <c r="AZ17" s="24">
        <f>COUNTIF(C17:AT17,"2.m")</f>
        <v>1</v>
      </c>
      <c r="BA17" s="24">
        <f>COUNTIF(C17:AT17,"3.m")</f>
        <v>0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29" t="s">
        <v>105</v>
      </c>
      <c r="C18" s="9"/>
      <c r="D18" s="10"/>
      <c r="E18" s="10"/>
      <c r="F18" s="11"/>
      <c r="G18" s="9">
        <v>3</v>
      </c>
      <c r="H18" s="10">
        <v>1</v>
      </c>
      <c r="I18" s="10" t="s">
        <v>14</v>
      </c>
      <c r="J18" s="11">
        <v>3</v>
      </c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20">
        <f>SUM(C18+G18+K18+O18+S18+W18+AA18+AE18+AI18+AM18+AQ18)</f>
        <v>3</v>
      </c>
      <c r="AV18" s="21">
        <f>(D18+H18+L18+P18+T18+X18+AB18+AF18+AJ18+AN18+AR18)</f>
        <v>1</v>
      </c>
      <c r="AW18" s="22">
        <f>(AU18/(AV18+AU18)*100)</f>
        <v>75</v>
      </c>
      <c r="AX18" s="23">
        <f>(F18+J18+N18+R18+V18+Z18+AD18+AH18+AL18+AP18+AT18)</f>
        <v>3</v>
      </c>
      <c r="AY18" s="24">
        <f>COUNTIF(C18:AT18,"1.m")</f>
        <v>0</v>
      </c>
      <c r="AZ18" s="24">
        <f>COUNTIF(C18:AT18,"2.m")</f>
        <v>0</v>
      </c>
      <c r="BA18" s="24">
        <f>COUNTIF(C18:AT18,"3.m")</f>
        <v>1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65" t="s">
        <v>79</v>
      </c>
      <c r="C19" s="9">
        <v>2</v>
      </c>
      <c r="D19" s="10">
        <v>2</v>
      </c>
      <c r="E19" s="10" t="s">
        <v>14</v>
      </c>
      <c r="F19" s="11">
        <v>2</v>
      </c>
      <c r="G19" s="9">
        <v>1</v>
      </c>
      <c r="H19" s="10">
        <v>1</v>
      </c>
      <c r="I19" s="10" t="s">
        <v>15</v>
      </c>
      <c r="J19" s="11">
        <v>1</v>
      </c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6">
        <f>SUM(C19+G19+K19+O19+S19+W19+AA19+AE19+AI19+AM19+AQ19)</f>
        <v>3</v>
      </c>
      <c r="AV19" s="24">
        <f>(D19+H19+L19+P19+T19+X19+AB19+AF19+AJ19+AN19+AR19)</f>
        <v>3</v>
      </c>
      <c r="AW19" s="67">
        <f>(AU19/(AV19+AU19)*100)</f>
        <v>50</v>
      </c>
      <c r="AX19" s="68">
        <f>(F19+J19+N19+R19+V19+Z19+AD19+AH19+AL19+AP19+AT19)</f>
        <v>3</v>
      </c>
      <c r="AY19" s="24">
        <f>COUNTIF(C19:AT19,"1.m")</f>
        <v>0</v>
      </c>
      <c r="AZ19" s="24">
        <f>COUNTIF(C19:AT19,"2.m")</f>
        <v>1</v>
      </c>
      <c r="BA19" s="24">
        <f>COUNTIF(C19:AT19,"3.m")</f>
        <v>1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5" t="s">
        <v>44</v>
      </c>
      <c r="C20" s="9">
        <v>2</v>
      </c>
      <c r="D20" s="10">
        <v>1</v>
      </c>
      <c r="E20" s="10" t="s">
        <v>15</v>
      </c>
      <c r="F20" s="11">
        <v>2</v>
      </c>
      <c r="G20" s="9">
        <v>1</v>
      </c>
      <c r="H20" s="10">
        <v>3</v>
      </c>
      <c r="I20" s="10" t="s">
        <v>13</v>
      </c>
      <c r="J20" s="11">
        <v>1</v>
      </c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3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6">
        <f>SUM(C20+G20+K20+O20+S20+W20+AA20+AE20+AI20+AM20+AQ20)</f>
        <v>3</v>
      </c>
      <c r="AV20" s="24">
        <f>(D20+H20+L20+P20+T20+X20+AB20+AF20+AJ20+AN20+AR20)</f>
        <v>4</v>
      </c>
      <c r="AW20" s="67">
        <f>(AU20/(AV20+AU20)*100)</f>
        <v>42.857142857142854</v>
      </c>
      <c r="AX20" s="68">
        <f>(F20+J20+N20+R20+V20+Z20+AD20+AH20+AL20+AP20+AT20)</f>
        <v>3</v>
      </c>
      <c r="AY20" s="24">
        <f>COUNTIF(C20:AT20,"1.m")</f>
        <v>0</v>
      </c>
      <c r="AZ20" s="24">
        <f>COUNTIF(C20:AT20,"2.m")</f>
        <v>1</v>
      </c>
      <c r="BA20" s="24">
        <f>COUNTIF(C20:AT20,"3.m")</f>
        <v>0</v>
      </c>
      <c r="BB20" s="25">
        <f>COUNTIF(C20:AT20,"4.m")</f>
        <v>1</v>
      </c>
      <c r="BC20" s="26">
        <f>COUNTIF(C20:AT20,"5.m")</f>
        <v>0</v>
      </c>
    </row>
    <row r="21" spans="1:55" ht="20" customHeight="1" x14ac:dyDescent="0.2">
      <c r="A21" s="28">
        <f t="shared" si="0"/>
        <v>17</v>
      </c>
      <c r="B21" s="65" t="s">
        <v>20</v>
      </c>
      <c r="C21" s="9">
        <v>2</v>
      </c>
      <c r="D21" s="10">
        <v>1</v>
      </c>
      <c r="E21" s="10" t="s">
        <v>12</v>
      </c>
      <c r="F21" s="11">
        <v>2</v>
      </c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3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6">
        <f>SUM(C21+G21+K21+O21+S21+W21+AA21+AE21+AI21+AM21+AQ21)</f>
        <v>2</v>
      </c>
      <c r="AV21" s="24">
        <f>(D21+H21+L21+P21+T21+X21+AB21+AF21+AJ21+AN21+AR21)</f>
        <v>1</v>
      </c>
      <c r="AW21" s="67">
        <f>(AU21/(AV21+AU21)*100)</f>
        <v>66.666666666666657</v>
      </c>
      <c r="AX21" s="68">
        <f>(F21+J21+N21+R21+V21+Z21+AD21+AH21+AL21+AP21+AT21)</f>
        <v>2</v>
      </c>
      <c r="AY21" s="24">
        <f>COUNTIF(C21:AT21,"1.m")</f>
        <v>1</v>
      </c>
      <c r="AZ21" s="24">
        <f>COUNTIF(C21:AT21,"2.m")</f>
        <v>0</v>
      </c>
      <c r="BA21" s="24">
        <f>COUNTIF(C21:AT21,"3.m")</f>
        <v>0</v>
      </c>
      <c r="BB21" s="25">
        <f>COUNTIF(C21:AT21,"4.m")</f>
        <v>0</v>
      </c>
      <c r="BC21" s="26">
        <f>COUNTIF(C21:AT21,"5.m")</f>
        <v>0</v>
      </c>
    </row>
    <row r="22" spans="1:55" ht="20" customHeight="1" x14ac:dyDescent="0.2">
      <c r="A22" s="28">
        <f t="shared" si="0"/>
        <v>18</v>
      </c>
      <c r="B22" s="65" t="s">
        <v>29</v>
      </c>
      <c r="C22" s="9"/>
      <c r="D22" s="10"/>
      <c r="E22" s="10"/>
      <c r="F22" s="11"/>
      <c r="G22" s="9">
        <v>2</v>
      </c>
      <c r="H22" s="10">
        <v>1</v>
      </c>
      <c r="I22" s="10" t="s">
        <v>15</v>
      </c>
      <c r="J22" s="11">
        <v>2</v>
      </c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3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6">
        <f>SUM(C22+G22+K22+O22+S22+W22+AA22+AE22+AI22+AM22+AQ22)</f>
        <v>2</v>
      </c>
      <c r="AV22" s="24">
        <f>(D22+H22+L22+P22+T22+X22+AB22+AF22+AJ22+AN22+AR22)</f>
        <v>1</v>
      </c>
      <c r="AW22" s="67">
        <f>(AU22/(AV22+AU22)*100)</f>
        <v>66.666666666666657</v>
      </c>
      <c r="AX22" s="68">
        <f>(F22+J22+N22+R22+V22+Z22+AD22+AH22+AL22+AP22+AT22)</f>
        <v>2</v>
      </c>
      <c r="AY22" s="24">
        <f>COUNTIF(C22:AT22,"1.m")</f>
        <v>0</v>
      </c>
      <c r="AZ22" s="24">
        <f>COUNTIF(C22:AT22,"2.m")</f>
        <v>1</v>
      </c>
      <c r="BA22" s="24">
        <f>COUNTIF(C22:AT22,"3.m")</f>
        <v>0</v>
      </c>
      <c r="BB22" s="25">
        <f>COUNTIF(C22:AT22,"4.m")</f>
        <v>0</v>
      </c>
      <c r="BC22" s="26">
        <f>COUNTIF(C22:AT22,"5.m")</f>
        <v>0</v>
      </c>
    </row>
    <row r="23" spans="1:55" ht="20" customHeight="1" x14ac:dyDescent="0.2">
      <c r="A23" s="28">
        <f t="shared" si="0"/>
        <v>19</v>
      </c>
      <c r="B23" s="65" t="s">
        <v>87</v>
      </c>
      <c r="C23" s="9">
        <v>2</v>
      </c>
      <c r="D23" s="10">
        <v>2</v>
      </c>
      <c r="E23" s="10" t="s">
        <v>14</v>
      </c>
      <c r="F23" s="11">
        <v>2</v>
      </c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6">
        <f>SUM(C23+G23+K23+O23+S23+W23+AA23+AE23+AI23+AM23+AQ23)</f>
        <v>2</v>
      </c>
      <c r="AV23" s="24">
        <f>(D23+H23+L23+P23+T23+X23+AB23+AF23+AJ23+AN23+AR23)</f>
        <v>2</v>
      </c>
      <c r="AW23" s="67">
        <f>(AU23/(AV23+AU23)*100)</f>
        <v>50</v>
      </c>
      <c r="AX23" s="68">
        <f>(F23+J23+N23+R23+V23+Z23+AD23+AH23+AL23+AP23+AT23)</f>
        <v>2</v>
      </c>
      <c r="AY23" s="24">
        <f>COUNTIF(C23:AT23,"1.m")</f>
        <v>0</v>
      </c>
      <c r="AZ23" s="24">
        <f>COUNTIF(C23:AT23,"2.m")</f>
        <v>0</v>
      </c>
      <c r="BA23" s="24">
        <f>COUNTIF(C23:AT23,"3.m")</f>
        <v>1</v>
      </c>
      <c r="BB23" s="25">
        <f>COUNTIF(C23:AT23,"4.m")</f>
        <v>0</v>
      </c>
      <c r="BC23" s="26">
        <f>COUNTIF(C23:AT23,"5.m")</f>
        <v>0</v>
      </c>
    </row>
    <row r="24" spans="1:55" ht="20" customHeight="1" x14ac:dyDescent="0.2">
      <c r="A24" s="28">
        <f t="shared" si="0"/>
        <v>20</v>
      </c>
      <c r="B24" s="65" t="s">
        <v>60</v>
      </c>
      <c r="C24" s="9">
        <v>1</v>
      </c>
      <c r="D24" s="10">
        <v>1</v>
      </c>
      <c r="E24" s="10" t="s">
        <v>15</v>
      </c>
      <c r="F24" s="11">
        <v>1</v>
      </c>
      <c r="G24" s="9">
        <v>1</v>
      </c>
      <c r="H24" s="10">
        <v>1</v>
      </c>
      <c r="I24" s="10" t="s">
        <v>15</v>
      </c>
      <c r="J24" s="11">
        <v>1</v>
      </c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6">
        <f>SUM(C24+G24+K24+O24+S24+W24+AA24+AE24+AI24+AM24+AQ24)</f>
        <v>2</v>
      </c>
      <c r="AV24" s="24">
        <f>(D24+H24+L24+P24+T24+X24+AB24+AF24+AJ24+AN24+AR24)</f>
        <v>2</v>
      </c>
      <c r="AW24" s="67">
        <f>(AU24/(AV24+AU24)*100)</f>
        <v>50</v>
      </c>
      <c r="AX24" s="68">
        <f>(F24+J24+N24+R24+V24+Z24+AD24+AH24+AL24+AP24+AT24)</f>
        <v>2</v>
      </c>
      <c r="AY24" s="24">
        <f>COUNTIF(C24:AT24,"1.m")</f>
        <v>0</v>
      </c>
      <c r="AZ24" s="24">
        <f>COUNTIF(C24:AT24,"2.m")</f>
        <v>2</v>
      </c>
      <c r="BA24" s="24">
        <f>COUNTIF(C24:AT24,"3.m")</f>
        <v>0</v>
      </c>
      <c r="BB24" s="25">
        <f>COUNTIF(C24:AT24,"4.m")</f>
        <v>0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65" t="s">
        <v>97</v>
      </c>
      <c r="C25" s="9"/>
      <c r="D25" s="10"/>
      <c r="E25" s="10"/>
      <c r="F25" s="11"/>
      <c r="G25" s="9">
        <v>2</v>
      </c>
      <c r="H25" s="10">
        <v>2</v>
      </c>
      <c r="I25" s="10" t="s">
        <v>14</v>
      </c>
      <c r="J25" s="11">
        <v>2</v>
      </c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66">
        <f>SUM(C25+G25+K25+O25+S25+W25+AA25+AE25+AI25+AM25+AQ25)</f>
        <v>2</v>
      </c>
      <c r="AV25" s="24">
        <f>(D25+H25+L25+P25+T25+X25+AB25+AF25+AJ25+AN25+AR25)</f>
        <v>2</v>
      </c>
      <c r="AW25" s="67">
        <f>(AU25/(AV25+AU25)*100)</f>
        <v>50</v>
      </c>
      <c r="AX25" s="68">
        <f>(F25+J25+N25+R25+V25+Z25+AD25+AH25+AL25+AP25+AT25)</f>
        <v>2</v>
      </c>
      <c r="AY25" s="24">
        <f>COUNTIF(C25:AT25,"1.m")</f>
        <v>0</v>
      </c>
      <c r="AZ25" s="24">
        <f>COUNTIF(C25:AT25,"2.m")</f>
        <v>0</v>
      </c>
      <c r="BA25" s="24">
        <f>COUNTIF(C25:AT25,"3.m")</f>
        <v>1</v>
      </c>
      <c r="BB25" s="25">
        <f>COUNTIF(C25:AT25,"4.m")</f>
        <v>0</v>
      </c>
      <c r="BC25" s="26">
        <f>COUNTIF(C25:AT25,"5.m")</f>
        <v>0</v>
      </c>
    </row>
    <row r="26" spans="1:55" ht="20" customHeight="1" x14ac:dyDescent="0.2">
      <c r="A26" s="28">
        <f t="shared" si="0"/>
        <v>22</v>
      </c>
      <c r="B26" s="65" t="s">
        <v>32</v>
      </c>
      <c r="C26" s="9">
        <v>0</v>
      </c>
      <c r="D26" s="10">
        <v>3</v>
      </c>
      <c r="E26" s="10" t="s">
        <v>13</v>
      </c>
      <c r="F26" s="11">
        <v>0</v>
      </c>
      <c r="G26" s="9">
        <v>2</v>
      </c>
      <c r="H26" s="10">
        <v>2</v>
      </c>
      <c r="I26" s="10" t="s">
        <v>14</v>
      </c>
      <c r="J26" s="11">
        <v>2</v>
      </c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6">
        <f>SUM(C26+G26+K26+O26+S26+W26+AA26+AE26+AI26+AM26+AQ26)</f>
        <v>2</v>
      </c>
      <c r="AV26" s="24">
        <f>(D26+H26+L26+P26+T26+X26+AB26+AF26+AJ26+AN26+AR26)</f>
        <v>5</v>
      </c>
      <c r="AW26" s="67">
        <f>(AU26/(AV26+AU26)*100)</f>
        <v>28.571428571428569</v>
      </c>
      <c r="AX26" s="68">
        <f>(F26+J26+N26+R26+V26+Z26+AD26+AH26+AL26+AP26+AT26)</f>
        <v>2</v>
      </c>
      <c r="AY26" s="24">
        <f>COUNTIF(C26:AT26,"1.m")</f>
        <v>0</v>
      </c>
      <c r="AZ26" s="24">
        <f>COUNTIF(C26:AT26,"2.m")</f>
        <v>0</v>
      </c>
      <c r="BA26" s="24">
        <f>COUNTIF(C26:AT26,"3.m")</f>
        <v>1</v>
      </c>
      <c r="BB26" s="25">
        <f>COUNTIF(C26:AT26,"4.m")</f>
        <v>1</v>
      </c>
      <c r="BC26" s="26">
        <f>COUNTIF(C26:AT26,"5.m")</f>
        <v>0</v>
      </c>
    </row>
    <row r="27" spans="1:55" ht="20" customHeight="1" x14ac:dyDescent="0.2">
      <c r="A27" s="28">
        <f t="shared" si="0"/>
        <v>23</v>
      </c>
      <c r="B27" s="65" t="s">
        <v>85</v>
      </c>
      <c r="C27" s="9">
        <v>1</v>
      </c>
      <c r="D27" s="10">
        <v>3</v>
      </c>
      <c r="E27" s="10" t="s">
        <v>13</v>
      </c>
      <c r="F27" s="11">
        <v>1</v>
      </c>
      <c r="G27" s="9">
        <v>1</v>
      </c>
      <c r="H27" s="10">
        <v>3</v>
      </c>
      <c r="I27" s="10" t="s">
        <v>13</v>
      </c>
      <c r="J27" s="11">
        <v>1</v>
      </c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66">
        <f>SUM(C27+G27+K27+O27+S27+W27+AA27+AE27+AI27+AM27+AQ27)</f>
        <v>2</v>
      </c>
      <c r="AV27" s="24">
        <f>(D27+H27+L27+P27+T27+X27+AB27+AF27+AJ27+AN27+AR27)</f>
        <v>6</v>
      </c>
      <c r="AW27" s="67">
        <f>(AU27/(AV27+AU27)*100)</f>
        <v>25</v>
      </c>
      <c r="AX27" s="68">
        <f>(F27+J27+N27+R27+V27+Z27+AD27+AH27+AL27+AP27+AT27)</f>
        <v>2</v>
      </c>
      <c r="AY27" s="24">
        <f>COUNTIF(C27:AT27,"1.m")</f>
        <v>0</v>
      </c>
      <c r="AZ27" s="24">
        <f>COUNTIF(C27:AT27,"2.m")</f>
        <v>0</v>
      </c>
      <c r="BA27" s="24">
        <f>COUNTIF(C27:AT27,"3.m")</f>
        <v>0</v>
      </c>
      <c r="BB27" s="25">
        <f>COUNTIF(C27:AT27,"4.m")</f>
        <v>2</v>
      </c>
      <c r="BC27" s="26">
        <f>COUNTIF(C27:AT27,"5.m")</f>
        <v>0</v>
      </c>
    </row>
    <row r="28" spans="1:55" ht="20" customHeight="1" x14ac:dyDescent="0.2">
      <c r="A28" s="28">
        <f t="shared" si="0"/>
        <v>24</v>
      </c>
      <c r="B28" s="65" t="s">
        <v>58</v>
      </c>
      <c r="C28" s="9">
        <v>1</v>
      </c>
      <c r="D28" s="10">
        <v>1</v>
      </c>
      <c r="E28" s="10" t="s">
        <v>15</v>
      </c>
      <c r="F28" s="11">
        <v>1</v>
      </c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6">
        <f>SUM(C28+G28+K28+O28+S28+W28+AA28+AE28+AI28+AM28+AQ28)</f>
        <v>1</v>
      </c>
      <c r="AV28" s="24">
        <f>(D28+H28+L28+P28+T28+X28+AB28+AF28+AJ28+AN28+AR28)</f>
        <v>1</v>
      </c>
      <c r="AW28" s="67">
        <f>(AU28/(AV28+AU28)*100)</f>
        <v>50</v>
      </c>
      <c r="AX28" s="68">
        <f>(F28+J28+N28+R28+V28+Z28+AD28+AH28+AL28+AP28+AT28)</f>
        <v>1</v>
      </c>
      <c r="AY28" s="24">
        <f>COUNTIF(C28:AT28,"1.m")</f>
        <v>0</v>
      </c>
      <c r="AZ28" s="24">
        <f>COUNTIF(C28:AT28,"2.m")</f>
        <v>1</v>
      </c>
      <c r="BA28" s="24">
        <f>COUNTIF(C28:AT28,"3.m")</f>
        <v>0</v>
      </c>
      <c r="BB28" s="25">
        <f>COUNTIF(C28:AT28,"4.m")</f>
        <v>0</v>
      </c>
      <c r="BC28" s="26">
        <f>COUNTIF(C28:AT28,"5.m")</f>
        <v>0</v>
      </c>
    </row>
    <row r="29" spans="1:55" ht="20" customHeight="1" x14ac:dyDescent="0.2">
      <c r="A29" s="28">
        <f t="shared" si="0"/>
        <v>25</v>
      </c>
      <c r="B29" s="29" t="s">
        <v>107</v>
      </c>
      <c r="C29" s="9"/>
      <c r="D29" s="10"/>
      <c r="E29" s="10"/>
      <c r="F29" s="11"/>
      <c r="G29" s="9">
        <v>1</v>
      </c>
      <c r="H29" s="10">
        <v>2</v>
      </c>
      <c r="I29" s="10" t="s">
        <v>14</v>
      </c>
      <c r="J29" s="11">
        <v>1</v>
      </c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20">
        <f>SUM(C29+G29+K29+O29+S29+W29+AA29+AE29+AI29+AM29+AQ29)</f>
        <v>1</v>
      </c>
      <c r="AV29" s="21">
        <f>(D29+H29+L29+P29+T29+X29+AB29+AF29+AJ29+AN29+AR29)</f>
        <v>2</v>
      </c>
      <c r="AW29" s="22">
        <f>(AU29/(AV29+AU29)*100)</f>
        <v>33.333333333333329</v>
      </c>
      <c r="AX29" s="23">
        <f>(F29+J29+N29+R29+V29+Z29+AD29+AH29+AL29+AP29+AT29)</f>
        <v>1</v>
      </c>
      <c r="AY29" s="24">
        <f>COUNTIF(C29:AT29,"1.m")</f>
        <v>0</v>
      </c>
      <c r="AZ29" s="24">
        <f>COUNTIF(C29:AT29,"2.m")</f>
        <v>0</v>
      </c>
      <c r="BA29" s="24">
        <f>COUNTIF(C29:AT29,"3.m")</f>
        <v>1</v>
      </c>
      <c r="BB29" s="25">
        <f>COUNTIF(C29:AT29,"4.m")</f>
        <v>0</v>
      </c>
      <c r="BC29" s="26">
        <f>COUNTIF(C29:AT29,"5.m")</f>
        <v>0</v>
      </c>
    </row>
    <row r="30" spans="1:55" ht="20" customHeight="1" x14ac:dyDescent="0.2">
      <c r="A30" s="28">
        <f t="shared" si="0"/>
        <v>26</v>
      </c>
      <c r="B30" s="65" t="s">
        <v>111</v>
      </c>
      <c r="C30" s="9"/>
      <c r="D30" s="10"/>
      <c r="E30" s="10"/>
      <c r="F30" s="11"/>
      <c r="G30" s="9">
        <v>1</v>
      </c>
      <c r="H30" s="10">
        <v>2</v>
      </c>
      <c r="I30" s="10" t="s">
        <v>14</v>
      </c>
      <c r="J30" s="11">
        <v>1</v>
      </c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6">
        <f>SUM(C30+G30+K30+O30+S30+W30+AA30+AE30+AI30+AM30+AQ30)</f>
        <v>1</v>
      </c>
      <c r="AV30" s="24">
        <f>(D30+H30+L30+P30+T30+X30+AB30+AF30+AJ30+AN30+AR30)</f>
        <v>2</v>
      </c>
      <c r="AW30" s="67">
        <f>(AU30/(AV30+AU30)*100)</f>
        <v>33.333333333333329</v>
      </c>
      <c r="AX30" s="68">
        <f>(F30+J30+N30+R30+V30+Z30+AD30+AH30+AL30+AP30+AT30)</f>
        <v>1</v>
      </c>
      <c r="AY30" s="24">
        <f>COUNTIF(C30:AT30,"1.m")</f>
        <v>0</v>
      </c>
      <c r="AZ30" s="24">
        <f>COUNTIF(C30:AT30,"2.m")</f>
        <v>0</v>
      </c>
      <c r="BA30" s="24">
        <f>COUNTIF(C30:AT30,"3.m")</f>
        <v>1</v>
      </c>
      <c r="BB30" s="25">
        <f>COUNTIF(C30:AT30,"4.m")</f>
        <v>0</v>
      </c>
      <c r="BC30" s="26">
        <f>COUNTIF(C30:AT30,"5.m")</f>
        <v>0</v>
      </c>
    </row>
    <row r="31" spans="1:55" ht="20" customHeight="1" x14ac:dyDescent="0.2">
      <c r="A31" s="28">
        <f t="shared" si="0"/>
        <v>27</v>
      </c>
      <c r="B31" s="65" t="s">
        <v>91</v>
      </c>
      <c r="C31" s="9">
        <v>1</v>
      </c>
      <c r="D31" s="10">
        <v>3</v>
      </c>
      <c r="E31" s="10" t="s">
        <v>13</v>
      </c>
      <c r="F31" s="11">
        <v>1</v>
      </c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6">
        <f>SUM(C31+G31+K31+O31+S31+W31+AA31+AE31+AI31+AM31+AQ31)</f>
        <v>1</v>
      </c>
      <c r="AV31" s="24">
        <f>(D31+H31+L31+P31+T31+X31+AB31+AF31+AJ31+AN31+AR31)</f>
        <v>3</v>
      </c>
      <c r="AW31" s="67">
        <f>(AU31/(AV31+AU31)*100)</f>
        <v>25</v>
      </c>
      <c r="AX31" s="68">
        <f>(F31+J31+N31+R31+V31+Z31+AD31+AH31+AL31+AP31+AT31)</f>
        <v>1</v>
      </c>
      <c r="AY31" s="24">
        <f>COUNTIF(C31:AT31,"1.m")</f>
        <v>0</v>
      </c>
      <c r="AZ31" s="24">
        <f>COUNTIF(C31:AT31,"2.m")</f>
        <v>0</v>
      </c>
      <c r="BA31" s="24">
        <f>COUNTIF(C31:AT31,"3.m")</f>
        <v>0</v>
      </c>
      <c r="BB31" s="25">
        <f>COUNTIF(C31:AT31,"4.m")</f>
        <v>1</v>
      </c>
      <c r="BC31" s="26">
        <f>COUNTIF(C31:AT31,"5.m")</f>
        <v>0</v>
      </c>
    </row>
    <row r="32" spans="1:55" ht="20" customHeight="1" x14ac:dyDescent="0.2">
      <c r="A32" s="28">
        <f t="shared" si="0"/>
        <v>28</v>
      </c>
      <c r="B32" s="65" t="s">
        <v>92</v>
      </c>
      <c r="C32" s="9">
        <v>1</v>
      </c>
      <c r="D32" s="10">
        <v>3</v>
      </c>
      <c r="E32" s="10" t="s">
        <v>13</v>
      </c>
      <c r="F32" s="11">
        <v>1</v>
      </c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6">
        <f>SUM(C32+G32+K32+O32+S32+W32+AA32+AE32+AI32+AM32+AQ32)</f>
        <v>1</v>
      </c>
      <c r="AV32" s="24">
        <f>(D32+H32+L32+P32+T32+X32+AB32+AF32+AJ32+AN32+AR32)</f>
        <v>3</v>
      </c>
      <c r="AW32" s="67">
        <f>(AU32/(AV32+AU32)*100)</f>
        <v>25</v>
      </c>
      <c r="AX32" s="68">
        <f>(F32+J32+N32+R32+V32+Z32+AD32+AH32+AL32+AP32+AT32)</f>
        <v>1</v>
      </c>
      <c r="AY32" s="24">
        <f>COUNTIF(C32:AT32,"1.m")</f>
        <v>0</v>
      </c>
      <c r="AZ32" s="24">
        <f>COUNTIF(C32:AT32,"2.m")</f>
        <v>0</v>
      </c>
      <c r="BA32" s="24">
        <f>COUNTIF(C32:AT32,"3.m")</f>
        <v>0</v>
      </c>
      <c r="BB32" s="25">
        <f>COUNTIF(C32:AT32,"4.m")</f>
        <v>1</v>
      </c>
      <c r="BC32" s="26">
        <f>COUNTIF(C32:AT32,"5.m")</f>
        <v>0</v>
      </c>
    </row>
    <row r="33" spans="1:55" ht="20" customHeight="1" x14ac:dyDescent="0.2">
      <c r="A33" s="28">
        <f t="shared" si="0"/>
        <v>29</v>
      </c>
      <c r="B33" s="65" t="s">
        <v>66</v>
      </c>
      <c r="C33" s="9">
        <v>0</v>
      </c>
      <c r="D33" s="10">
        <v>2</v>
      </c>
      <c r="E33" s="10" t="s">
        <v>14</v>
      </c>
      <c r="F33" s="11">
        <v>0</v>
      </c>
      <c r="G33" s="9">
        <v>1</v>
      </c>
      <c r="H33" s="10">
        <v>1</v>
      </c>
      <c r="I33" s="10" t="s">
        <v>15</v>
      </c>
      <c r="J33" s="11">
        <v>1</v>
      </c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6">
        <f>SUM(C33+G33+K33+O33+S33+W33+AA33+AE33+AI33+AM33+AQ33)</f>
        <v>1</v>
      </c>
      <c r="AV33" s="24">
        <f>(D33+H33+L33+P33+T33+X33+AB33+AF33+AJ33+AN33+AR33)</f>
        <v>3</v>
      </c>
      <c r="AW33" s="67">
        <f>(AU33/(AV33+AU33)*100)</f>
        <v>25</v>
      </c>
      <c r="AX33" s="68">
        <f>(F33+J33+N33+R33+V33+Z33+AD33+AH33+AL33+AP33+AT33)</f>
        <v>1</v>
      </c>
      <c r="AY33" s="24">
        <f>COUNTIF(C33:AT33,"1.m")</f>
        <v>0</v>
      </c>
      <c r="AZ33" s="24">
        <f>COUNTIF(C33:AT33,"2.m")</f>
        <v>1</v>
      </c>
      <c r="BA33" s="24">
        <f>COUNTIF(C33:AT33,"3.m")</f>
        <v>1</v>
      </c>
      <c r="BB33" s="25">
        <f>COUNTIF(C33:AT33,"4.m")</f>
        <v>0</v>
      </c>
      <c r="BC33" s="26">
        <f>COUNTIF(C33:AT33,"5.m")</f>
        <v>0</v>
      </c>
    </row>
    <row r="34" spans="1:55" ht="20" customHeight="1" x14ac:dyDescent="0.2">
      <c r="A34" s="28">
        <f t="shared" ref="A34:A65" si="1">1+A33</f>
        <v>30</v>
      </c>
      <c r="B34" s="65" t="s">
        <v>106</v>
      </c>
      <c r="C34" s="9"/>
      <c r="D34" s="10"/>
      <c r="E34" s="10"/>
      <c r="F34" s="11"/>
      <c r="G34" s="9">
        <v>1</v>
      </c>
      <c r="H34" s="10">
        <v>3</v>
      </c>
      <c r="I34" s="10" t="s">
        <v>13</v>
      </c>
      <c r="J34" s="11">
        <v>1</v>
      </c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66">
        <f>SUM(C34+G34+K34+O34+S34+W34+AA34+AE34+AI34+AM34+AQ34)</f>
        <v>1</v>
      </c>
      <c r="AV34" s="24">
        <f>(D34+H34+L34+P34+T34+X34+AB34+AF34+AJ34+AN34+AR34)</f>
        <v>3</v>
      </c>
      <c r="AW34" s="67">
        <f>(AU34/(AV34+AU34)*100)</f>
        <v>25</v>
      </c>
      <c r="AX34" s="68">
        <f>(F34+J34+N34+R34+V34+Z34+AD34+AH34+AL34+AP34+AT34)</f>
        <v>1</v>
      </c>
      <c r="AY34" s="24">
        <f>COUNTIF(C34:AT34,"1.m")</f>
        <v>0</v>
      </c>
      <c r="AZ34" s="24">
        <f>COUNTIF(C34:AT34,"2.m")</f>
        <v>0</v>
      </c>
      <c r="BA34" s="24">
        <f>COUNTIF(C34:AT34,"3.m")</f>
        <v>0</v>
      </c>
      <c r="BB34" s="25">
        <f>COUNTIF(C34:AT34,"4.m")</f>
        <v>1</v>
      </c>
      <c r="BC34" s="26">
        <f>COUNTIF(C34:AT34,"5.m")</f>
        <v>0</v>
      </c>
    </row>
    <row r="35" spans="1:55" ht="20" customHeight="1" x14ac:dyDescent="0.2">
      <c r="A35" s="28">
        <f t="shared" si="1"/>
        <v>31</v>
      </c>
      <c r="B35" s="65" t="s">
        <v>43</v>
      </c>
      <c r="C35" s="9">
        <v>1</v>
      </c>
      <c r="D35" s="10">
        <v>2</v>
      </c>
      <c r="E35" s="10" t="s">
        <v>14</v>
      </c>
      <c r="F35" s="11">
        <v>1</v>
      </c>
      <c r="G35" s="9">
        <v>0</v>
      </c>
      <c r="H35" s="10">
        <v>4</v>
      </c>
      <c r="I35" s="10" t="s">
        <v>82</v>
      </c>
      <c r="J35" s="11">
        <v>0</v>
      </c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6">
        <f>SUM(C35+G35+K35+O35+S35+W35+AA35+AE35+AI35+AM35+AQ35)</f>
        <v>1</v>
      </c>
      <c r="AV35" s="24">
        <f>(D35+H35+L35+P35+T35+X35+AB35+AF35+AJ35+AN35+AR35)</f>
        <v>6</v>
      </c>
      <c r="AW35" s="67">
        <f>(AU35/(AV35+AU35)*100)</f>
        <v>14.285714285714285</v>
      </c>
      <c r="AX35" s="68">
        <f>(F35+J35+N35+R35+V35+Z35+AD35+AH35+AL35+AP35+AT35)</f>
        <v>1</v>
      </c>
      <c r="AY35" s="24">
        <f>COUNTIF(C35:AT35,"1.m")</f>
        <v>0</v>
      </c>
      <c r="AZ35" s="24">
        <f>COUNTIF(C35:AT35,"2.m")</f>
        <v>0</v>
      </c>
      <c r="BA35" s="24">
        <f>COUNTIF(C35:AT35,"3.m")</f>
        <v>1</v>
      </c>
      <c r="BB35" s="25">
        <f>COUNTIF(C35:AT35,"4.m")</f>
        <v>0</v>
      </c>
      <c r="BC35" s="26">
        <f>COUNTIF(C35:AT35,"5.m")</f>
        <v>1</v>
      </c>
    </row>
    <row r="36" spans="1:55" ht="20" customHeight="1" x14ac:dyDescent="0.2">
      <c r="A36" s="28">
        <f t="shared" si="1"/>
        <v>32</v>
      </c>
      <c r="B36" s="65" t="s">
        <v>45</v>
      </c>
      <c r="C36" s="9">
        <v>0</v>
      </c>
      <c r="D36" s="10">
        <v>3</v>
      </c>
      <c r="E36" s="10" t="s">
        <v>13</v>
      </c>
      <c r="F36" s="11">
        <v>0</v>
      </c>
      <c r="G36" s="9"/>
      <c r="H36" s="10"/>
      <c r="I36" s="10"/>
      <c r="J36" s="11"/>
      <c r="K36" s="9"/>
      <c r="L36" s="10"/>
      <c r="M36" s="10"/>
      <c r="N36" s="11"/>
      <c r="O36" s="9"/>
      <c r="P36" s="10"/>
      <c r="Q36" s="10"/>
      <c r="R36" s="11"/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6">
        <f>SUM(C36+G36+K36+O36+S36+W36+AA36+AE36+AI36+AM36+AQ36)</f>
        <v>0</v>
      </c>
      <c r="AV36" s="24">
        <f>(D36+H36+L36+P36+T36+X36+AB36+AF36+AJ36+AN36+AR36)</f>
        <v>3</v>
      </c>
      <c r="AW36" s="67">
        <f>(AU36/(AV36+AU36)*100)</f>
        <v>0</v>
      </c>
      <c r="AX36" s="68">
        <f>(F36+J36+N36+R36+V36+Z36+AD36+AH36+AL36+AP36+AT36)</f>
        <v>0</v>
      </c>
      <c r="AY36" s="24">
        <f>COUNTIF(C36:AT36,"1.m")</f>
        <v>0</v>
      </c>
      <c r="AZ36" s="24">
        <f>COUNTIF(C36:AT36,"2.m")</f>
        <v>0</v>
      </c>
      <c r="BA36" s="24">
        <f>COUNTIF(C36:AT36,"3.m")</f>
        <v>0</v>
      </c>
      <c r="BB36" s="25">
        <f>COUNTIF(C36:AT36,"4.m")</f>
        <v>1</v>
      </c>
      <c r="BC36" s="26">
        <f>COUNTIF(C36:AT36,"5.m")</f>
        <v>0</v>
      </c>
    </row>
    <row r="37" spans="1:55" ht="20" customHeight="1" x14ac:dyDescent="0.2">
      <c r="A37" s="28">
        <f t="shared" si="1"/>
        <v>33</v>
      </c>
      <c r="B37" s="65" t="s">
        <v>54</v>
      </c>
      <c r="C37" s="9">
        <v>0</v>
      </c>
      <c r="D37" s="10">
        <v>2</v>
      </c>
      <c r="E37" s="10" t="s">
        <v>14</v>
      </c>
      <c r="F37" s="11">
        <v>0</v>
      </c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6">
        <f>SUM(C37+G37+K37+O37+S37+W37+AA37+AE37+AI37+AM37+AQ37)</f>
        <v>0</v>
      </c>
      <c r="AV37" s="24">
        <f>(D37+H37+L37+P37+T37+X37+AB37+AF37+AJ37+AN37+AR37)</f>
        <v>2</v>
      </c>
      <c r="AW37" s="67">
        <f>(AU37/(AV37+AU37)*100)</f>
        <v>0</v>
      </c>
      <c r="AX37" s="68">
        <f>(F37+J37+N37+R37+V37+Z37+AD37+AH37+AL37+AP37+AT37)</f>
        <v>0</v>
      </c>
      <c r="AY37" s="24">
        <f>COUNTIF(C37:AT37,"1.m")</f>
        <v>0</v>
      </c>
      <c r="AZ37" s="24">
        <f>COUNTIF(C37:AT37,"2.m")</f>
        <v>0</v>
      </c>
      <c r="BA37" s="24">
        <f>COUNTIF(C37:AT37,"3.m")</f>
        <v>1</v>
      </c>
      <c r="BB37" s="25">
        <f>COUNTIF(C37:AT37,"4.m")</f>
        <v>0</v>
      </c>
      <c r="BC37" s="26">
        <f>COUNTIF(C37:AT37,"5.m")</f>
        <v>0</v>
      </c>
    </row>
    <row r="38" spans="1:55" ht="20" customHeight="1" x14ac:dyDescent="0.2">
      <c r="A38" s="28">
        <f t="shared" si="1"/>
        <v>34</v>
      </c>
      <c r="B38" s="65" t="s">
        <v>57</v>
      </c>
      <c r="C38" s="9">
        <v>0</v>
      </c>
      <c r="D38" s="10">
        <v>2</v>
      </c>
      <c r="E38" s="10" t="s">
        <v>14</v>
      </c>
      <c r="F38" s="11">
        <v>0</v>
      </c>
      <c r="G38" s="9"/>
      <c r="H38" s="10"/>
      <c r="I38" s="10"/>
      <c r="J38" s="11"/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6">
        <f>SUM(C38+G38+K38+O38+S38+W38+AA38+AE38+AI38+AM38+AQ38)</f>
        <v>0</v>
      </c>
      <c r="AV38" s="24">
        <f>(D38+H38+L38+P38+T38+X38+AB38+AF38+AJ38+AN38+AR38)</f>
        <v>2</v>
      </c>
      <c r="AW38" s="67">
        <f>(AU38/(AV38+AU38)*100)</f>
        <v>0</v>
      </c>
      <c r="AX38" s="68">
        <f>(F38+J38+N38+R38+V38+Z38+AD38+AH38+AL38+AP38+AT38)</f>
        <v>0</v>
      </c>
      <c r="AY38" s="24">
        <f>COUNTIF(C38:AT38,"1.m")</f>
        <v>0</v>
      </c>
      <c r="AZ38" s="24">
        <f>COUNTIF(C38:AT38,"2.m")</f>
        <v>0</v>
      </c>
      <c r="BA38" s="24">
        <f>COUNTIF(C38:AT38,"3.m")</f>
        <v>1</v>
      </c>
      <c r="BB38" s="25">
        <f>COUNTIF(C38:AT38,"4.m")</f>
        <v>0</v>
      </c>
      <c r="BC38" s="26">
        <f>COUNTIF(C38:AT38,"5.m")</f>
        <v>0</v>
      </c>
    </row>
    <row r="39" spans="1:55" ht="20" customHeight="1" x14ac:dyDescent="0.2">
      <c r="A39" s="28">
        <f t="shared" si="1"/>
        <v>35</v>
      </c>
      <c r="B39" s="65" t="s">
        <v>86</v>
      </c>
      <c r="C39" s="9">
        <v>0</v>
      </c>
      <c r="D39" s="10">
        <v>4</v>
      </c>
      <c r="E39" s="10" t="s">
        <v>82</v>
      </c>
      <c r="F39" s="11">
        <v>0</v>
      </c>
      <c r="G39" s="9"/>
      <c r="H39" s="10"/>
      <c r="I39" s="10"/>
      <c r="J39" s="11"/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6">
        <f>SUM(C39+G39+K39+O39+S39+W39+AA39+AE39+AI39+AM39+AQ39)</f>
        <v>0</v>
      </c>
      <c r="AV39" s="24">
        <f>(D39+H39+L39+P39+T39+X39+AB39+AF39+AJ39+AN39+AR39)</f>
        <v>4</v>
      </c>
      <c r="AW39" s="67">
        <f>(AU39/(AV39+AU39)*100)</f>
        <v>0</v>
      </c>
      <c r="AX39" s="68">
        <f>(F39+J39+N39+R39+V39+Z39+AD39+AH39+AL39+AP39+AT39)</f>
        <v>0</v>
      </c>
      <c r="AY39" s="24">
        <f>COUNTIF(C39:AT39,"1.m")</f>
        <v>0</v>
      </c>
      <c r="AZ39" s="24">
        <f>COUNTIF(C39:AT39,"2.m")</f>
        <v>0</v>
      </c>
      <c r="BA39" s="24">
        <f>COUNTIF(C39:AT39,"3.m")</f>
        <v>0</v>
      </c>
      <c r="BB39" s="25">
        <f>COUNTIF(C39:AT39,"4.m")</f>
        <v>0</v>
      </c>
      <c r="BC39" s="26">
        <f>COUNTIF(C39:AT39,"5.m")</f>
        <v>1</v>
      </c>
    </row>
    <row r="40" spans="1:55" ht="20" customHeight="1" x14ac:dyDescent="0.2">
      <c r="A40" s="28">
        <f t="shared" si="1"/>
        <v>36</v>
      </c>
      <c r="B40" s="65" t="s">
        <v>95</v>
      </c>
      <c r="C40" s="9"/>
      <c r="D40" s="10"/>
      <c r="E40" s="10"/>
      <c r="F40" s="11"/>
      <c r="G40" s="9">
        <v>0</v>
      </c>
      <c r="H40" s="10">
        <v>3</v>
      </c>
      <c r="I40" s="10" t="s">
        <v>13</v>
      </c>
      <c r="J40" s="11">
        <v>0</v>
      </c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6">
        <f>SUM(C40+G40+K40+O40+S40+W40+AA40+AE40+AI40+AM40+AQ40)</f>
        <v>0</v>
      </c>
      <c r="AV40" s="24">
        <f>(D40+H40+L40+P40+T40+X40+AB40+AF40+AJ40+AN40+AR40)</f>
        <v>3</v>
      </c>
      <c r="AW40" s="67">
        <f>(AU40/(AV40+AU40)*100)</f>
        <v>0</v>
      </c>
      <c r="AX40" s="68">
        <f>(F40+J40+N40+R40+V40+Z40+AD40+AH40+AL40+AP40+AT40)</f>
        <v>0</v>
      </c>
      <c r="AY40" s="24">
        <f>COUNTIF(C40:AT40,"1.m")</f>
        <v>0</v>
      </c>
      <c r="AZ40" s="24">
        <f>COUNTIF(C40:AT40,"2.m")</f>
        <v>0</v>
      </c>
      <c r="BA40" s="24">
        <f>COUNTIF(C40:AT40,"3.m")</f>
        <v>0</v>
      </c>
      <c r="BB40" s="25">
        <f>COUNTIF(C40:AT40,"4.m")</f>
        <v>1</v>
      </c>
      <c r="BC40" s="26">
        <f>COUNTIF(C40:AT40,"5.m")</f>
        <v>0</v>
      </c>
    </row>
    <row r="41" spans="1:55" ht="20" customHeight="1" x14ac:dyDescent="0.2">
      <c r="A41" s="28">
        <f t="shared" si="1"/>
        <v>37</v>
      </c>
      <c r="B41" s="65" t="s">
        <v>96</v>
      </c>
      <c r="C41" s="9"/>
      <c r="D41" s="10"/>
      <c r="E41" s="10"/>
      <c r="F41" s="11"/>
      <c r="G41" s="9">
        <v>0</v>
      </c>
      <c r="H41" s="10">
        <v>4</v>
      </c>
      <c r="I41" s="10" t="s">
        <v>82</v>
      </c>
      <c r="J41" s="11">
        <v>0</v>
      </c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6">
        <f>SUM(C41+G41+K41+O41+S41+W41+AA41+AE41+AI41+AM41+AQ41)</f>
        <v>0</v>
      </c>
      <c r="AV41" s="24">
        <f>(D41+H41+L41+P41+T41+X41+AB41+AF41+AJ41+AN41+AR41)</f>
        <v>4</v>
      </c>
      <c r="AW41" s="67">
        <f>(AU41/(AV41+AU41)*100)</f>
        <v>0</v>
      </c>
      <c r="AX41" s="68">
        <f>(F41+J41+N41+R41+V41+Z41+AD41+AH41+AL41+AP41+AT41)</f>
        <v>0</v>
      </c>
      <c r="AY41" s="24">
        <f>COUNTIF(C41:AT41,"1.m")</f>
        <v>0</v>
      </c>
      <c r="AZ41" s="24">
        <f>COUNTIF(C41:AT41,"2.m")</f>
        <v>0</v>
      </c>
      <c r="BA41" s="24">
        <f>COUNTIF(C41:AT41,"3.m")</f>
        <v>0</v>
      </c>
      <c r="BB41" s="25">
        <f>COUNTIF(C41:AT41,"4.m")</f>
        <v>0</v>
      </c>
      <c r="BC41" s="26">
        <f>COUNTIF(C41:AT41,"5.m")</f>
        <v>1</v>
      </c>
    </row>
    <row r="42" spans="1:55" ht="20" customHeight="1" x14ac:dyDescent="0.2">
      <c r="A42" s="28">
        <f t="shared" si="1"/>
        <v>38</v>
      </c>
      <c r="B42" s="65" t="s">
        <v>104</v>
      </c>
      <c r="C42" s="9"/>
      <c r="D42" s="10"/>
      <c r="E42" s="10"/>
      <c r="F42" s="11"/>
      <c r="G42" s="9">
        <v>0</v>
      </c>
      <c r="H42" s="10">
        <v>4</v>
      </c>
      <c r="I42" s="10" t="s">
        <v>82</v>
      </c>
      <c r="J42" s="11">
        <v>0</v>
      </c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6">
        <f>SUM(C42+G42+K42+O42+S42+W42+AA42+AE42+AI42+AM42+AQ42)</f>
        <v>0</v>
      </c>
      <c r="AV42" s="24">
        <f>(D42+H42+L42+P42+T42+X42+AB42+AF42+AJ42+AN42+AR42)</f>
        <v>4</v>
      </c>
      <c r="AW42" s="67">
        <f>(AU42/(AV42+AU42)*100)</f>
        <v>0</v>
      </c>
      <c r="AX42" s="68">
        <f>(F42+J42+N42+R42+V42+Z42+AD42+AH42+AL42+AP42+AT42)</f>
        <v>0</v>
      </c>
      <c r="AY42" s="24">
        <f>COUNTIF(C42:AT42,"1.m")</f>
        <v>0</v>
      </c>
      <c r="AZ42" s="24">
        <f>COUNTIF(C42:AT42,"2.m")</f>
        <v>0</v>
      </c>
      <c r="BA42" s="24">
        <f>COUNTIF(C42:AT42,"3.m")</f>
        <v>0</v>
      </c>
      <c r="BB42" s="25">
        <f>COUNTIF(C42:AT42,"4.m")</f>
        <v>0</v>
      </c>
      <c r="BC42" s="26">
        <f>COUNTIF(C42:AT42,"5.m")</f>
        <v>1</v>
      </c>
    </row>
    <row r="43" spans="1:55" ht="20" customHeight="1" x14ac:dyDescent="0.2">
      <c r="A43" s="28">
        <f t="shared" si="1"/>
        <v>39</v>
      </c>
      <c r="B43" s="65" t="s">
        <v>108</v>
      </c>
      <c r="C43" s="9"/>
      <c r="D43" s="10"/>
      <c r="E43" s="10"/>
      <c r="F43" s="11"/>
      <c r="G43" s="9">
        <v>0</v>
      </c>
      <c r="H43" s="10">
        <v>3</v>
      </c>
      <c r="I43" s="10" t="s">
        <v>13</v>
      </c>
      <c r="J43" s="11">
        <v>0</v>
      </c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66">
        <f>SUM(C43+G43+K43+O43+S43+W43+AA43+AE43+AI43+AM43+AQ43)</f>
        <v>0</v>
      </c>
      <c r="AV43" s="24">
        <f>(D43+H43+L43+P43+T43+X43+AB43+AF43+AJ43+AN43+AR43)</f>
        <v>3</v>
      </c>
      <c r="AW43" s="67">
        <f>(AU43/(AV43+AU43)*100)</f>
        <v>0</v>
      </c>
      <c r="AX43" s="68">
        <f>(F43+J43+N43+R43+V43+Z43+AD43+AH43+AL43+AP43+AT43)</f>
        <v>0</v>
      </c>
      <c r="AY43" s="24">
        <f>COUNTIF(C43:AT43,"1.m")</f>
        <v>0</v>
      </c>
      <c r="AZ43" s="24">
        <f>COUNTIF(C43:AT43,"2.m")</f>
        <v>0</v>
      </c>
      <c r="BA43" s="24">
        <f>COUNTIF(C43:AT43,"3.m")</f>
        <v>0</v>
      </c>
      <c r="BB43" s="25">
        <f>COUNTIF(C43:AT43,"4.m")</f>
        <v>1</v>
      </c>
      <c r="BC43" s="26">
        <f>COUNTIF(C43:AT43,"5.m")</f>
        <v>0</v>
      </c>
    </row>
    <row r="44" spans="1:55" ht="20" customHeight="1" x14ac:dyDescent="0.2">
      <c r="A44" s="28">
        <f t="shared" si="1"/>
        <v>40</v>
      </c>
      <c r="B44" s="65" t="s">
        <v>109</v>
      </c>
      <c r="C44" s="9"/>
      <c r="D44" s="10"/>
      <c r="E44" s="10"/>
      <c r="F44" s="11"/>
      <c r="G44" s="9">
        <v>0</v>
      </c>
      <c r="H44" s="10">
        <v>3</v>
      </c>
      <c r="I44" s="10" t="s">
        <v>13</v>
      </c>
      <c r="J44" s="11">
        <v>0</v>
      </c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6">
        <f>SUM(C44+G44+K44+O44+S44+W44+AA44+AE44+AI44+AM44+AQ44)</f>
        <v>0</v>
      </c>
      <c r="AV44" s="24">
        <f>(D44+H44+L44+P44+T44+X44+AB44+AF44+AJ44+AN44+AR44)</f>
        <v>3</v>
      </c>
      <c r="AW44" s="67">
        <f>(AU44/(AV44+AU44)*100)</f>
        <v>0</v>
      </c>
      <c r="AX44" s="68">
        <f>(F44+J44+N44+R44+V44+Z44+AD44+AH44+AL44+AP44+AT44)</f>
        <v>0</v>
      </c>
      <c r="AY44" s="24">
        <f>COUNTIF(C44:AT44,"1.m")</f>
        <v>0</v>
      </c>
      <c r="AZ44" s="24">
        <f>COUNTIF(C44:AT44,"2.m")</f>
        <v>0</v>
      </c>
      <c r="BA44" s="24">
        <f>COUNTIF(C44:AT44,"3.m")</f>
        <v>0</v>
      </c>
      <c r="BB44" s="25">
        <f>COUNTIF(C44:AT44,"4.m")</f>
        <v>1</v>
      </c>
      <c r="BC44" s="26">
        <f>COUNTIF(C44:AT44,"5.m")</f>
        <v>0</v>
      </c>
    </row>
    <row r="45" spans="1:55" ht="20" customHeight="1" x14ac:dyDescent="0.2">
      <c r="A45" s="28">
        <f t="shared" si="1"/>
        <v>41</v>
      </c>
      <c r="B45" s="65" t="s">
        <v>110</v>
      </c>
      <c r="C45" s="9"/>
      <c r="D45" s="10"/>
      <c r="E45" s="10"/>
      <c r="F45" s="11"/>
      <c r="G45" s="9">
        <v>0</v>
      </c>
      <c r="H45" s="10">
        <v>3</v>
      </c>
      <c r="I45" s="10" t="s">
        <v>13</v>
      </c>
      <c r="J45" s="11">
        <v>0</v>
      </c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6">
        <f>SUM(C45+G45+K45+O45+S45+W45+AA45+AE45+AI45+AM45+AQ45)</f>
        <v>0</v>
      </c>
      <c r="AV45" s="24">
        <f>(D45+H45+L45+P45+T45+X45+AB45+AF45+AJ45+AN45+AR45)</f>
        <v>3</v>
      </c>
      <c r="AW45" s="67">
        <f>(AU45/(AV45+AU45)*100)</f>
        <v>0</v>
      </c>
      <c r="AX45" s="68">
        <f>(F45+J45+N45+R45+V45+Z45+AD45+AH45+AL45+AP45+AT45)</f>
        <v>0</v>
      </c>
      <c r="AY45" s="24">
        <f>COUNTIF(C45:AT45,"1.m")</f>
        <v>0</v>
      </c>
      <c r="AZ45" s="24">
        <f>COUNTIF(C45:AT45,"2.m")</f>
        <v>0</v>
      </c>
      <c r="BA45" s="24">
        <f>COUNTIF(C45:AT45,"3.m")</f>
        <v>0</v>
      </c>
      <c r="BB45" s="25">
        <f>COUNTIF(C45:AT45,"4.m")</f>
        <v>1</v>
      </c>
      <c r="BC45" s="26">
        <f>COUNTIF(C45:AT45,"5.m")</f>
        <v>0</v>
      </c>
    </row>
    <row r="46" spans="1:55" ht="20" customHeight="1" x14ac:dyDescent="0.2">
      <c r="A46" s="28">
        <f t="shared" si="1"/>
        <v>42</v>
      </c>
      <c r="B46" s="65" t="s">
        <v>122</v>
      </c>
      <c r="C46" s="9"/>
      <c r="D46" s="10"/>
      <c r="E46" s="10"/>
      <c r="F46" s="11"/>
      <c r="G46" s="9">
        <v>0</v>
      </c>
      <c r="H46" s="10">
        <v>2</v>
      </c>
      <c r="I46" s="10" t="s">
        <v>14</v>
      </c>
      <c r="J46" s="11">
        <v>0</v>
      </c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6">
        <f>SUM(C46+G46+K46+O46+S46+W46+AA46+AE46+AI46+AM46+AQ46)</f>
        <v>0</v>
      </c>
      <c r="AV46" s="24">
        <f>(D46+H46+L46+P46+T46+X46+AB46+AF46+AJ46+AN46+AR46)</f>
        <v>2</v>
      </c>
      <c r="AW46" s="67">
        <f>(AU46/(AV46+AU46)*100)</f>
        <v>0</v>
      </c>
      <c r="AX46" s="68">
        <f>(F46+J46+N46+R46+V46+Z46+AD46+AH46+AL46+AP46+AT46)</f>
        <v>0</v>
      </c>
      <c r="AY46" s="24">
        <f>COUNTIF(C46:AT46,"1.m")</f>
        <v>0</v>
      </c>
      <c r="AZ46" s="24">
        <f>COUNTIF(C46:AT46,"2.m")</f>
        <v>0</v>
      </c>
      <c r="BA46" s="24">
        <f>COUNTIF(C46:AT46,"3.m")</f>
        <v>1</v>
      </c>
      <c r="BB46" s="25">
        <f>COUNTIF(C46:AT46,"4.m")</f>
        <v>0</v>
      </c>
      <c r="BC46" s="26">
        <f>COUNTIF(C46:AT46,"5.m")</f>
        <v>0</v>
      </c>
    </row>
    <row r="47" spans="1:55" ht="20" customHeight="1" x14ac:dyDescent="0.2">
      <c r="A47" s="28">
        <f t="shared" si="1"/>
        <v>43</v>
      </c>
      <c r="B47" s="65" t="s">
        <v>127</v>
      </c>
      <c r="C47" s="9"/>
      <c r="D47" s="10"/>
      <c r="E47" s="10"/>
      <c r="F47" s="11"/>
      <c r="G47" s="9">
        <v>0</v>
      </c>
      <c r="H47" s="10">
        <v>2</v>
      </c>
      <c r="I47" s="10" t="s">
        <v>14</v>
      </c>
      <c r="J47" s="11">
        <v>0</v>
      </c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6">
        <f>SUM(C47+G47+K47+O47+S47+W47+AA47+AE47+AI47+AM47+AQ47)</f>
        <v>0</v>
      </c>
      <c r="AV47" s="24">
        <f>(D47+H47+L47+P47+T47+X47+AB47+AF47+AJ47+AN47+AR47)</f>
        <v>2</v>
      </c>
      <c r="AW47" s="67">
        <f>(AU47/(AV47+AU47)*100)</f>
        <v>0</v>
      </c>
      <c r="AX47" s="68">
        <f>(F47+J47+N47+R47+V47+Z47+AD47+AH47+AL47+AP47+AT47)</f>
        <v>0</v>
      </c>
      <c r="AY47" s="24">
        <f>COUNTIF(C47:AT47,"1.m")</f>
        <v>0</v>
      </c>
      <c r="AZ47" s="24">
        <f>COUNTIF(C47:AT47,"2.m")</f>
        <v>0</v>
      </c>
      <c r="BA47" s="24">
        <f>COUNTIF(C47:AT47,"3.m")</f>
        <v>1</v>
      </c>
      <c r="BB47" s="25">
        <f>COUNTIF(C47:AT47,"4.m")</f>
        <v>0</v>
      </c>
      <c r="BC47" s="26">
        <f>COUNTIF(C47:AT47,"5.m")</f>
        <v>0</v>
      </c>
    </row>
    <row r="48" spans="1:55" ht="20" customHeight="1" x14ac:dyDescent="0.2">
      <c r="A48" s="28">
        <f t="shared" si="1"/>
        <v>44</v>
      </c>
      <c r="B48" s="65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6">
        <f t="shared" ref="AU37:AU68" si="2">SUM(C48+G48+K48+O48+S48+W48+AA48+AE48+AI48+AM48+AQ48)</f>
        <v>0</v>
      </c>
      <c r="AV48" s="24">
        <f t="shared" ref="AV37:AV68" si="3">(D48+H48+L48+P48+T48+X48+AB48+AF48+AJ48+AN48+AR48)</f>
        <v>0</v>
      </c>
      <c r="AW48" s="67" t="e">
        <f t="shared" ref="AW37:AW68" si="4">(AU48/(AV48+AU48)*100)</f>
        <v>#DIV/0!</v>
      </c>
      <c r="AX48" s="68">
        <f t="shared" ref="AX37:AX68" si="5">(F48+J48+N48+R48+V48+Z48+AD48+AH48+AL48+AP48+AT48)</f>
        <v>0</v>
      </c>
      <c r="AY48" s="24">
        <f t="shared" ref="AY37:AY68" si="6">COUNTIF(C48:AT48,"1.m")</f>
        <v>0</v>
      </c>
      <c r="AZ48" s="24">
        <f t="shared" ref="AZ37:AZ68" si="7">COUNTIF(C48:AT48,"2.m")</f>
        <v>0</v>
      </c>
      <c r="BA48" s="24">
        <f t="shared" ref="BA37:BA68" si="8">COUNTIF(C48:AT48,"3.m")</f>
        <v>0</v>
      </c>
      <c r="BB48" s="25">
        <f t="shared" ref="BB37:BB68" si="9">COUNTIF(C48:AT48,"4.m")</f>
        <v>0</v>
      </c>
      <c r="BC48" s="26">
        <f t="shared" ref="BC37:BC68" si="10">COUNTIF(C48:AT48,"5.m")</f>
        <v>0</v>
      </c>
    </row>
    <row r="49" spans="1:55" ht="20" customHeight="1" x14ac:dyDescent="0.2">
      <c r="A49" s="28">
        <f t="shared" si="1"/>
        <v>45</v>
      </c>
      <c r="B49" s="65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6">
        <f t="shared" si="2"/>
        <v>0</v>
      </c>
      <c r="AV49" s="24">
        <f t="shared" si="3"/>
        <v>0</v>
      </c>
      <c r="AW49" s="67" t="e">
        <f t="shared" si="4"/>
        <v>#DIV/0!</v>
      </c>
      <c r="AX49" s="68">
        <f t="shared" si="5"/>
        <v>0</v>
      </c>
      <c r="AY49" s="24">
        <f t="shared" si="6"/>
        <v>0</v>
      </c>
      <c r="AZ49" s="24">
        <f t="shared" si="7"/>
        <v>0</v>
      </c>
      <c r="BA49" s="24">
        <f t="shared" si="8"/>
        <v>0</v>
      </c>
      <c r="BB49" s="25">
        <f t="shared" si="9"/>
        <v>0</v>
      </c>
      <c r="BC49" s="26">
        <f t="shared" si="10"/>
        <v>0</v>
      </c>
    </row>
    <row r="50" spans="1:55" ht="20" customHeight="1" x14ac:dyDescent="0.2">
      <c r="A50" s="28">
        <f t="shared" si="1"/>
        <v>46</v>
      </c>
      <c r="B50" s="65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66">
        <f t="shared" si="2"/>
        <v>0</v>
      </c>
      <c r="AV50" s="24">
        <f t="shared" si="3"/>
        <v>0</v>
      </c>
      <c r="AW50" s="67" t="e">
        <f t="shared" si="4"/>
        <v>#DIV/0!</v>
      </c>
      <c r="AX50" s="68">
        <f t="shared" si="5"/>
        <v>0</v>
      </c>
      <c r="AY50" s="24">
        <f t="shared" si="6"/>
        <v>0</v>
      </c>
      <c r="AZ50" s="24">
        <f t="shared" si="7"/>
        <v>0</v>
      </c>
      <c r="BA50" s="24">
        <f t="shared" si="8"/>
        <v>0</v>
      </c>
      <c r="BB50" s="25">
        <f t="shared" si="9"/>
        <v>0</v>
      </c>
      <c r="BC50" s="26">
        <f t="shared" si="10"/>
        <v>0</v>
      </c>
    </row>
    <row r="51" spans="1:55" ht="20" customHeight="1" x14ac:dyDescent="0.2">
      <c r="A51" s="28">
        <f t="shared" si="1"/>
        <v>47</v>
      </c>
      <c r="B51" s="65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66">
        <f t="shared" si="2"/>
        <v>0</v>
      </c>
      <c r="AV51" s="24">
        <f t="shared" si="3"/>
        <v>0</v>
      </c>
      <c r="AW51" s="67" t="e">
        <f t="shared" si="4"/>
        <v>#DIV/0!</v>
      </c>
      <c r="AX51" s="68">
        <f t="shared" si="5"/>
        <v>0</v>
      </c>
      <c r="AY51" s="24">
        <f t="shared" si="6"/>
        <v>0</v>
      </c>
      <c r="AZ51" s="24">
        <f t="shared" si="7"/>
        <v>0</v>
      </c>
      <c r="BA51" s="24">
        <f t="shared" si="8"/>
        <v>0</v>
      </c>
      <c r="BB51" s="25">
        <f t="shared" si="9"/>
        <v>0</v>
      </c>
      <c r="BC51" s="26">
        <f t="shared" si="10"/>
        <v>0</v>
      </c>
    </row>
    <row r="52" spans="1:55" ht="20" customHeight="1" x14ac:dyDescent="0.2">
      <c r="A52" s="28">
        <f t="shared" si="1"/>
        <v>48</v>
      </c>
      <c r="B52" s="65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6">
        <f t="shared" si="2"/>
        <v>0</v>
      </c>
      <c r="AV52" s="24">
        <f t="shared" si="3"/>
        <v>0</v>
      </c>
      <c r="AW52" s="67" t="e">
        <f t="shared" si="4"/>
        <v>#DIV/0!</v>
      </c>
      <c r="AX52" s="68">
        <f t="shared" si="5"/>
        <v>0</v>
      </c>
      <c r="AY52" s="24">
        <f t="shared" si="6"/>
        <v>0</v>
      </c>
      <c r="AZ52" s="24">
        <f t="shared" si="7"/>
        <v>0</v>
      </c>
      <c r="BA52" s="24">
        <f t="shared" si="8"/>
        <v>0</v>
      </c>
      <c r="BB52" s="25">
        <f t="shared" si="9"/>
        <v>0</v>
      </c>
      <c r="BC52" s="26">
        <f t="shared" si="10"/>
        <v>0</v>
      </c>
    </row>
    <row r="53" spans="1:55" ht="20" customHeight="1" x14ac:dyDescent="0.2">
      <c r="A53" s="28">
        <f t="shared" si="1"/>
        <v>49</v>
      </c>
      <c r="B53" s="65"/>
      <c r="C53" s="9"/>
      <c r="D53" s="10"/>
      <c r="E53" s="10"/>
      <c r="F53" s="11"/>
      <c r="G53" s="9"/>
      <c r="H53" s="10"/>
      <c r="I53" s="10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6">
        <f t="shared" si="2"/>
        <v>0</v>
      </c>
      <c r="AV53" s="24">
        <f t="shared" si="3"/>
        <v>0</v>
      </c>
      <c r="AW53" s="67" t="e">
        <f t="shared" si="4"/>
        <v>#DIV/0!</v>
      </c>
      <c r="AX53" s="68">
        <f t="shared" si="5"/>
        <v>0</v>
      </c>
      <c r="AY53" s="24">
        <f t="shared" si="6"/>
        <v>0</v>
      </c>
      <c r="AZ53" s="24">
        <f t="shared" si="7"/>
        <v>0</v>
      </c>
      <c r="BA53" s="24">
        <f t="shared" si="8"/>
        <v>0</v>
      </c>
      <c r="BB53" s="25">
        <f t="shared" si="9"/>
        <v>0</v>
      </c>
      <c r="BC53" s="26">
        <f t="shared" si="10"/>
        <v>0</v>
      </c>
    </row>
    <row r="54" spans="1:55" ht="20" customHeight="1" x14ac:dyDescent="0.2">
      <c r="A54" s="28">
        <f t="shared" si="1"/>
        <v>50</v>
      </c>
      <c r="B54" s="65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6">
        <f t="shared" si="2"/>
        <v>0</v>
      </c>
      <c r="AV54" s="24">
        <f t="shared" si="3"/>
        <v>0</v>
      </c>
      <c r="AW54" s="67" t="e">
        <f t="shared" si="4"/>
        <v>#DIV/0!</v>
      </c>
      <c r="AX54" s="68">
        <f t="shared" si="5"/>
        <v>0</v>
      </c>
      <c r="AY54" s="24">
        <f t="shared" si="6"/>
        <v>0</v>
      </c>
      <c r="AZ54" s="24">
        <f t="shared" si="7"/>
        <v>0</v>
      </c>
      <c r="BA54" s="24">
        <f t="shared" si="8"/>
        <v>0</v>
      </c>
      <c r="BB54" s="25">
        <f t="shared" si="9"/>
        <v>0</v>
      </c>
      <c r="BC54" s="26">
        <f t="shared" si="10"/>
        <v>0</v>
      </c>
    </row>
    <row r="55" spans="1:55" ht="20" customHeight="1" x14ac:dyDescent="0.2">
      <c r="A55" s="28">
        <f t="shared" si="1"/>
        <v>51</v>
      </c>
      <c r="B55" s="29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20">
        <f t="shared" si="2"/>
        <v>0</v>
      </c>
      <c r="AV55" s="21">
        <f t="shared" si="3"/>
        <v>0</v>
      </c>
      <c r="AW55" s="22" t="e">
        <f t="shared" si="4"/>
        <v>#DIV/0!</v>
      </c>
      <c r="AX55" s="23">
        <f t="shared" si="5"/>
        <v>0</v>
      </c>
      <c r="AY55" s="24">
        <f t="shared" si="6"/>
        <v>0</v>
      </c>
      <c r="AZ55" s="24">
        <f t="shared" si="7"/>
        <v>0</v>
      </c>
      <c r="BA55" s="24">
        <f t="shared" si="8"/>
        <v>0</v>
      </c>
      <c r="BB55" s="25">
        <f t="shared" si="9"/>
        <v>0</v>
      </c>
      <c r="BC55" s="26">
        <f t="shared" si="10"/>
        <v>0</v>
      </c>
    </row>
    <row r="56" spans="1:55" ht="20" customHeight="1" x14ac:dyDescent="0.2">
      <c r="A56" s="28">
        <f t="shared" si="1"/>
        <v>52</v>
      </c>
      <c r="B56" s="65"/>
      <c r="C56" s="9"/>
      <c r="D56" s="10"/>
      <c r="E56" s="10"/>
      <c r="F56" s="11"/>
      <c r="G56" s="9"/>
      <c r="H56" s="10"/>
      <c r="I56" s="10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66">
        <f t="shared" si="2"/>
        <v>0</v>
      </c>
      <c r="AV56" s="24">
        <f t="shared" si="3"/>
        <v>0</v>
      </c>
      <c r="AW56" s="67" t="e">
        <f t="shared" si="4"/>
        <v>#DIV/0!</v>
      </c>
      <c r="AX56" s="68">
        <f t="shared" si="5"/>
        <v>0</v>
      </c>
      <c r="AY56" s="24">
        <f t="shared" si="6"/>
        <v>0</v>
      </c>
      <c r="AZ56" s="24">
        <f t="shared" si="7"/>
        <v>0</v>
      </c>
      <c r="BA56" s="24">
        <f t="shared" si="8"/>
        <v>0</v>
      </c>
      <c r="BB56" s="25">
        <f t="shared" si="9"/>
        <v>0</v>
      </c>
      <c r="BC56" s="26">
        <f t="shared" si="10"/>
        <v>0</v>
      </c>
    </row>
    <row r="57" spans="1:55" ht="20" customHeight="1" x14ac:dyDescent="0.2">
      <c r="A57" s="28">
        <f t="shared" si="1"/>
        <v>53</v>
      </c>
      <c r="B57" s="29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20">
        <f t="shared" si="2"/>
        <v>0</v>
      </c>
      <c r="AV57" s="21">
        <f t="shared" si="3"/>
        <v>0</v>
      </c>
      <c r="AW57" s="22" t="e">
        <f t="shared" si="4"/>
        <v>#DIV/0!</v>
      </c>
      <c r="AX57" s="23">
        <f t="shared" si="5"/>
        <v>0</v>
      </c>
      <c r="AY57" s="24">
        <f t="shared" si="6"/>
        <v>0</v>
      </c>
      <c r="AZ57" s="24">
        <f t="shared" si="7"/>
        <v>0</v>
      </c>
      <c r="BA57" s="24">
        <f t="shared" si="8"/>
        <v>0</v>
      </c>
      <c r="BB57" s="25">
        <f t="shared" si="9"/>
        <v>0</v>
      </c>
      <c r="BC57" s="26">
        <f t="shared" si="10"/>
        <v>0</v>
      </c>
    </row>
    <row r="58" spans="1:55" ht="20" customHeight="1" x14ac:dyDescent="0.2">
      <c r="A58" s="28">
        <f t="shared" si="1"/>
        <v>54</v>
      </c>
      <c r="B58" s="65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66">
        <f t="shared" si="2"/>
        <v>0</v>
      </c>
      <c r="AV58" s="24">
        <f t="shared" si="3"/>
        <v>0</v>
      </c>
      <c r="AW58" s="67" t="e">
        <f t="shared" si="4"/>
        <v>#DIV/0!</v>
      </c>
      <c r="AX58" s="68">
        <f t="shared" si="5"/>
        <v>0</v>
      </c>
      <c r="AY58" s="24">
        <f t="shared" si="6"/>
        <v>0</v>
      </c>
      <c r="AZ58" s="24">
        <f t="shared" si="7"/>
        <v>0</v>
      </c>
      <c r="BA58" s="24">
        <f t="shared" si="8"/>
        <v>0</v>
      </c>
      <c r="BB58" s="25">
        <f t="shared" si="9"/>
        <v>0</v>
      </c>
      <c r="BC58" s="26">
        <f t="shared" si="10"/>
        <v>0</v>
      </c>
    </row>
    <row r="59" spans="1:55" ht="20" customHeight="1" x14ac:dyDescent="0.2">
      <c r="A59" s="28">
        <f t="shared" si="1"/>
        <v>55</v>
      </c>
      <c r="B59" s="72"/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66">
        <f t="shared" si="2"/>
        <v>0</v>
      </c>
      <c r="AV59" s="24">
        <f t="shared" si="3"/>
        <v>0</v>
      </c>
      <c r="AW59" s="67" t="e">
        <f t="shared" si="4"/>
        <v>#DIV/0!</v>
      </c>
      <c r="AX59" s="68">
        <f t="shared" si="5"/>
        <v>0</v>
      </c>
      <c r="AY59" s="24">
        <f t="shared" si="6"/>
        <v>0</v>
      </c>
      <c r="AZ59" s="24">
        <f t="shared" si="7"/>
        <v>0</v>
      </c>
      <c r="BA59" s="24">
        <f t="shared" si="8"/>
        <v>0</v>
      </c>
      <c r="BB59" s="25">
        <f t="shared" si="9"/>
        <v>0</v>
      </c>
      <c r="BC59" s="26">
        <f t="shared" si="10"/>
        <v>0</v>
      </c>
    </row>
    <row r="60" spans="1:55" ht="20" customHeight="1" x14ac:dyDescent="0.2">
      <c r="A60" s="28">
        <f t="shared" si="1"/>
        <v>56</v>
      </c>
      <c r="B60" s="65"/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/>
      <c r="P60" s="10"/>
      <c r="Q60" s="10"/>
      <c r="R60" s="11"/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3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66">
        <f t="shared" si="2"/>
        <v>0</v>
      </c>
      <c r="AV60" s="24">
        <f t="shared" si="3"/>
        <v>0</v>
      </c>
      <c r="AW60" s="67" t="e">
        <f t="shared" si="4"/>
        <v>#DIV/0!</v>
      </c>
      <c r="AX60" s="68">
        <f t="shared" si="5"/>
        <v>0</v>
      </c>
      <c r="AY60" s="24">
        <f t="shared" si="6"/>
        <v>0</v>
      </c>
      <c r="AZ60" s="24">
        <f t="shared" si="7"/>
        <v>0</v>
      </c>
      <c r="BA60" s="24">
        <f t="shared" si="8"/>
        <v>0</v>
      </c>
      <c r="BB60" s="25">
        <f t="shared" si="9"/>
        <v>0</v>
      </c>
      <c r="BC60" s="26">
        <f t="shared" si="10"/>
        <v>0</v>
      </c>
    </row>
    <row r="61" spans="1:55" ht="20" customHeight="1" x14ac:dyDescent="0.2">
      <c r="A61" s="28">
        <f t="shared" si="1"/>
        <v>57</v>
      </c>
      <c r="B61" s="65"/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/>
      <c r="T61" s="10"/>
      <c r="U61" s="10"/>
      <c r="V61" s="11"/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3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66">
        <f t="shared" si="2"/>
        <v>0</v>
      </c>
      <c r="AV61" s="24">
        <f t="shared" si="3"/>
        <v>0</v>
      </c>
      <c r="AW61" s="67" t="e">
        <f t="shared" si="4"/>
        <v>#DIV/0!</v>
      </c>
      <c r="AX61" s="68">
        <f t="shared" si="5"/>
        <v>0</v>
      </c>
      <c r="AY61" s="24">
        <f t="shared" si="6"/>
        <v>0</v>
      </c>
      <c r="AZ61" s="24">
        <f t="shared" si="7"/>
        <v>0</v>
      </c>
      <c r="BA61" s="24">
        <f t="shared" si="8"/>
        <v>0</v>
      </c>
      <c r="BB61" s="25">
        <f t="shared" si="9"/>
        <v>0</v>
      </c>
      <c r="BC61" s="26">
        <f t="shared" si="10"/>
        <v>0</v>
      </c>
    </row>
    <row r="62" spans="1:55" ht="20" customHeight="1" x14ac:dyDescent="0.2">
      <c r="A62" s="28">
        <f t="shared" si="1"/>
        <v>58</v>
      </c>
      <c r="B62" s="65"/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/>
      <c r="T62" s="10"/>
      <c r="U62" s="10"/>
      <c r="V62" s="11"/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3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66">
        <f t="shared" si="2"/>
        <v>0</v>
      </c>
      <c r="AV62" s="24">
        <f t="shared" si="3"/>
        <v>0</v>
      </c>
      <c r="AW62" s="67" t="e">
        <f t="shared" si="4"/>
        <v>#DIV/0!</v>
      </c>
      <c r="AX62" s="68">
        <f t="shared" si="5"/>
        <v>0</v>
      </c>
      <c r="AY62" s="24">
        <f t="shared" si="6"/>
        <v>0</v>
      </c>
      <c r="AZ62" s="24">
        <f t="shared" si="7"/>
        <v>0</v>
      </c>
      <c r="BA62" s="24">
        <f t="shared" si="8"/>
        <v>0</v>
      </c>
      <c r="BB62" s="25">
        <f t="shared" si="9"/>
        <v>0</v>
      </c>
      <c r="BC62" s="26">
        <f t="shared" si="10"/>
        <v>0</v>
      </c>
    </row>
    <row r="63" spans="1:55" ht="20" customHeight="1" x14ac:dyDescent="0.2">
      <c r="A63" s="28">
        <f t="shared" si="1"/>
        <v>59</v>
      </c>
      <c r="B63" s="65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/>
      <c r="T63" s="10"/>
      <c r="U63" s="10"/>
      <c r="V63" s="11"/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3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66">
        <f t="shared" si="2"/>
        <v>0</v>
      </c>
      <c r="AV63" s="24">
        <f t="shared" si="3"/>
        <v>0</v>
      </c>
      <c r="AW63" s="67" t="e">
        <f t="shared" si="4"/>
        <v>#DIV/0!</v>
      </c>
      <c r="AX63" s="68">
        <f t="shared" si="5"/>
        <v>0</v>
      </c>
      <c r="AY63" s="24">
        <f t="shared" si="6"/>
        <v>0</v>
      </c>
      <c r="AZ63" s="24">
        <f t="shared" si="7"/>
        <v>0</v>
      </c>
      <c r="BA63" s="24">
        <f t="shared" si="8"/>
        <v>0</v>
      </c>
      <c r="BB63" s="25">
        <f t="shared" si="9"/>
        <v>0</v>
      </c>
      <c r="BC63" s="26">
        <f t="shared" si="10"/>
        <v>0</v>
      </c>
    </row>
    <row r="64" spans="1:55" ht="20" customHeight="1" x14ac:dyDescent="0.2">
      <c r="A64" s="28">
        <f t="shared" si="1"/>
        <v>60</v>
      </c>
      <c r="B64" s="65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3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66">
        <f t="shared" si="2"/>
        <v>0</v>
      </c>
      <c r="AV64" s="24">
        <f t="shared" si="3"/>
        <v>0</v>
      </c>
      <c r="AW64" s="67" t="e">
        <f t="shared" si="4"/>
        <v>#DIV/0!</v>
      </c>
      <c r="AX64" s="68">
        <f t="shared" si="5"/>
        <v>0</v>
      </c>
      <c r="AY64" s="24">
        <f t="shared" si="6"/>
        <v>0</v>
      </c>
      <c r="AZ64" s="24">
        <f t="shared" si="7"/>
        <v>0</v>
      </c>
      <c r="BA64" s="24">
        <f t="shared" si="8"/>
        <v>0</v>
      </c>
      <c r="BB64" s="25">
        <f t="shared" si="9"/>
        <v>0</v>
      </c>
      <c r="BC64" s="26">
        <f t="shared" si="10"/>
        <v>0</v>
      </c>
    </row>
    <row r="65" spans="1:55" ht="20" customHeight="1" x14ac:dyDescent="0.2">
      <c r="A65" s="28">
        <f t="shared" si="1"/>
        <v>61</v>
      </c>
      <c r="B65" s="65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3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66">
        <f t="shared" si="2"/>
        <v>0</v>
      </c>
      <c r="AV65" s="24">
        <f t="shared" si="3"/>
        <v>0</v>
      </c>
      <c r="AW65" s="67" t="e">
        <f t="shared" si="4"/>
        <v>#DIV/0!</v>
      </c>
      <c r="AX65" s="68">
        <f t="shared" si="5"/>
        <v>0</v>
      </c>
      <c r="AY65" s="24">
        <f t="shared" si="6"/>
        <v>0</v>
      </c>
      <c r="AZ65" s="24">
        <f t="shared" si="7"/>
        <v>0</v>
      </c>
      <c r="BA65" s="24">
        <f t="shared" si="8"/>
        <v>0</v>
      </c>
      <c r="BB65" s="25">
        <f t="shared" si="9"/>
        <v>0</v>
      </c>
      <c r="BC65" s="26">
        <f t="shared" si="10"/>
        <v>0</v>
      </c>
    </row>
    <row r="66" spans="1:55" ht="20" customHeight="1" x14ac:dyDescent="0.2">
      <c r="A66" s="28">
        <f t="shared" ref="A66:A105" si="11">1+A65</f>
        <v>62</v>
      </c>
      <c r="B66" s="65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3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66">
        <f t="shared" si="2"/>
        <v>0</v>
      </c>
      <c r="AV66" s="24">
        <f t="shared" si="3"/>
        <v>0</v>
      </c>
      <c r="AW66" s="67" t="e">
        <f t="shared" si="4"/>
        <v>#DIV/0!</v>
      </c>
      <c r="AX66" s="68">
        <f t="shared" si="5"/>
        <v>0</v>
      </c>
      <c r="AY66" s="24">
        <f t="shared" si="6"/>
        <v>0</v>
      </c>
      <c r="AZ66" s="24">
        <f t="shared" si="7"/>
        <v>0</v>
      </c>
      <c r="BA66" s="24">
        <f t="shared" si="8"/>
        <v>0</v>
      </c>
      <c r="BB66" s="25">
        <f t="shared" si="9"/>
        <v>0</v>
      </c>
      <c r="BC66" s="26">
        <f t="shared" si="10"/>
        <v>0</v>
      </c>
    </row>
    <row r="67" spans="1:55" ht="20" customHeight="1" x14ac:dyDescent="0.2">
      <c r="A67" s="28">
        <f t="shared" si="11"/>
        <v>63</v>
      </c>
      <c r="B67" s="65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3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66">
        <f t="shared" si="2"/>
        <v>0</v>
      </c>
      <c r="AV67" s="24">
        <f t="shared" si="3"/>
        <v>0</v>
      </c>
      <c r="AW67" s="67" t="e">
        <f t="shared" si="4"/>
        <v>#DIV/0!</v>
      </c>
      <c r="AX67" s="68">
        <f t="shared" si="5"/>
        <v>0</v>
      </c>
      <c r="AY67" s="24">
        <f t="shared" si="6"/>
        <v>0</v>
      </c>
      <c r="AZ67" s="24">
        <f t="shared" si="7"/>
        <v>0</v>
      </c>
      <c r="BA67" s="24">
        <f t="shared" si="8"/>
        <v>0</v>
      </c>
      <c r="BB67" s="25">
        <f t="shared" si="9"/>
        <v>0</v>
      </c>
      <c r="BC67" s="26">
        <f t="shared" si="10"/>
        <v>0</v>
      </c>
    </row>
    <row r="68" spans="1:55" ht="20" customHeight="1" x14ac:dyDescent="0.2">
      <c r="A68" s="28">
        <f t="shared" si="11"/>
        <v>64</v>
      </c>
      <c r="B68" s="29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3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20">
        <f t="shared" si="2"/>
        <v>0</v>
      </c>
      <c r="AV68" s="21">
        <f t="shared" si="3"/>
        <v>0</v>
      </c>
      <c r="AW68" s="22" t="e">
        <f t="shared" si="4"/>
        <v>#DIV/0!</v>
      </c>
      <c r="AX68" s="23">
        <f t="shared" si="5"/>
        <v>0</v>
      </c>
      <c r="AY68" s="24">
        <f t="shared" si="6"/>
        <v>0</v>
      </c>
      <c r="AZ68" s="24">
        <f t="shared" si="7"/>
        <v>0</v>
      </c>
      <c r="BA68" s="24">
        <f t="shared" si="8"/>
        <v>0</v>
      </c>
      <c r="BB68" s="25">
        <f t="shared" si="9"/>
        <v>0</v>
      </c>
      <c r="BC68" s="26">
        <f t="shared" si="10"/>
        <v>0</v>
      </c>
    </row>
    <row r="69" spans="1:55" ht="20" customHeight="1" x14ac:dyDescent="0.2">
      <c r="A69" s="28">
        <f t="shared" si="11"/>
        <v>65</v>
      </c>
      <c r="B69" s="65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3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66">
        <f t="shared" ref="AU69:AU100" si="12">SUM(C69+G69+K69+O69+S69+W69+AA69+AE69+AI69+AM69+AQ69)</f>
        <v>0</v>
      </c>
      <c r="AV69" s="24">
        <f t="shared" ref="AV69:AV100" si="13">(D69+H69+L69+P69+T69+X69+AB69+AF69+AJ69+AN69+AR69)</f>
        <v>0</v>
      </c>
      <c r="AW69" s="67" t="e">
        <f t="shared" ref="AW69:AW100" si="14">(AU69/(AV69+AU69)*100)</f>
        <v>#DIV/0!</v>
      </c>
      <c r="AX69" s="68">
        <f t="shared" ref="AX69:AX100" si="15">(F69+J69+N69+R69+V69+Z69+AD69+AH69+AL69+AP69+AT69)</f>
        <v>0</v>
      </c>
      <c r="AY69" s="24">
        <f t="shared" ref="AY69:AY100" si="16">COUNTIF(C69:AT69,"1.m")</f>
        <v>0</v>
      </c>
      <c r="AZ69" s="24">
        <f t="shared" ref="AZ69:AZ100" si="17">COUNTIF(C69:AT69,"2.m")</f>
        <v>0</v>
      </c>
      <c r="BA69" s="24">
        <f t="shared" ref="BA69:BA100" si="18">COUNTIF(C69:AT69,"3.m")</f>
        <v>0</v>
      </c>
      <c r="BB69" s="25">
        <f t="shared" ref="BB69:BB100" si="19">COUNTIF(C69:AT69,"4.m")</f>
        <v>0</v>
      </c>
      <c r="BC69" s="26">
        <f t="shared" ref="BC69:BC100" si="20">COUNTIF(C69:AT69,"5.m")</f>
        <v>0</v>
      </c>
    </row>
    <row r="70" spans="1:55" ht="20" customHeight="1" x14ac:dyDescent="0.2">
      <c r="A70" s="28">
        <f t="shared" si="11"/>
        <v>66</v>
      </c>
      <c r="B70" s="65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3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66">
        <f t="shared" si="12"/>
        <v>0</v>
      </c>
      <c r="AV70" s="24">
        <f t="shared" si="13"/>
        <v>0</v>
      </c>
      <c r="AW70" s="67" t="e">
        <f t="shared" si="14"/>
        <v>#DIV/0!</v>
      </c>
      <c r="AX70" s="68">
        <f t="shared" si="15"/>
        <v>0</v>
      </c>
      <c r="AY70" s="24">
        <f t="shared" si="16"/>
        <v>0</v>
      </c>
      <c r="AZ70" s="24">
        <f t="shared" si="17"/>
        <v>0</v>
      </c>
      <c r="BA70" s="24">
        <f t="shared" si="18"/>
        <v>0</v>
      </c>
      <c r="BB70" s="25">
        <f t="shared" si="19"/>
        <v>0</v>
      </c>
      <c r="BC70" s="26">
        <f t="shared" si="20"/>
        <v>0</v>
      </c>
    </row>
    <row r="71" spans="1:55" ht="20" customHeight="1" x14ac:dyDescent="0.2">
      <c r="A71" s="28">
        <f t="shared" si="11"/>
        <v>67</v>
      </c>
      <c r="B71" s="65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3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66">
        <f t="shared" si="12"/>
        <v>0</v>
      </c>
      <c r="AV71" s="24">
        <f t="shared" si="13"/>
        <v>0</v>
      </c>
      <c r="AW71" s="67" t="e">
        <f t="shared" si="14"/>
        <v>#DIV/0!</v>
      </c>
      <c r="AX71" s="68">
        <f t="shared" si="15"/>
        <v>0</v>
      </c>
      <c r="AY71" s="24">
        <f t="shared" si="16"/>
        <v>0</v>
      </c>
      <c r="AZ71" s="24">
        <f t="shared" si="17"/>
        <v>0</v>
      </c>
      <c r="BA71" s="24">
        <f t="shared" si="18"/>
        <v>0</v>
      </c>
      <c r="BB71" s="25">
        <f t="shared" si="19"/>
        <v>0</v>
      </c>
      <c r="BC71" s="26">
        <f t="shared" si="20"/>
        <v>0</v>
      </c>
    </row>
    <row r="72" spans="1:55" ht="20" customHeight="1" x14ac:dyDescent="0.2">
      <c r="A72" s="28">
        <f t="shared" si="11"/>
        <v>68</v>
      </c>
      <c r="B72" s="65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3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66">
        <f t="shared" si="12"/>
        <v>0</v>
      </c>
      <c r="AV72" s="24">
        <f t="shared" si="13"/>
        <v>0</v>
      </c>
      <c r="AW72" s="67" t="e">
        <f t="shared" si="14"/>
        <v>#DIV/0!</v>
      </c>
      <c r="AX72" s="68">
        <f t="shared" si="15"/>
        <v>0</v>
      </c>
      <c r="AY72" s="24">
        <f t="shared" si="16"/>
        <v>0</v>
      </c>
      <c r="AZ72" s="24">
        <f t="shared" si="17"/>
        <v>0</v>
      </c>
      <c r="BA72" s="24">
        <f t="shared" si="18"/>
        <v>0</v>
      </c>
      <c r="BB72" s="25">
        <f t="shared" si="19"/>
        <v>0</v>
      </c>
      <c r="BC72" s="26">
        <f t="shared" si="20"/>
        <v>0</v>
      </c>
    </row>
    <row r="73" spans="1:55" ht="20" customHeight="1" x14ac:dyDescent="0.2">
      <c r="A73" s="28">
        <f t="shared" si="11"/>
        <v>69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3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12"/>
        <v>0</v>
      </c>
      <c r="AV73" s="21">
        <f t="shared" si="13"/>
        <v>0</v>
      </c>
      <c r="AW73" s="22" t="e">
        <f t="shared" si="14"/>
        <v>#DIV/0!</v>
      </c>
      <c r="AX73" s="23">
        <f t="shared" si="15"/>
        <v>0</v>
      </c>
      <c r="AY73" s="24">
        <f t="shared" si="16"/>
        <v>0</v>
      </c>
      <c r="AZ73" s="24">
        <f t="shared" si="17"/>
        <v>0</v>
      </c>
      <c r="BA73" s="24">
        <f t="shared" si="18"/>
        <v>0</v>
      </c>
      <c r="BB73" s="25">
        <f t="shared" si="19"/>
        <v>0</v>
      </c>
      <c r="BC73" s="26">
        <f t="shared" si="20"/>
        <v>0</v>
      </c>
    </row>
    <row r="74" spans="1:55" ht="20" customHeight="1" x14ac:dyDescent="0.2">
      <c r="A74" s="28">
        <f t="shared" si="11"/>
        <v>70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3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12"/>
        <v>0</v>
      </c>
      <c r="AV74" s="21">
        <f t="shared" si="13"/>
        <v>0</v>
      </c>
      <c r="AW74" s="22" t="e">
        <f t="shared" si="14"/>
        <v>#DIV/0!</v>
      </c>
      <c r="AX74" s="23">
        <f t="shared" si="15"/>
        <v>0</v>
      </c>
      <c r="AY74" s="24">
        <f t="shared" si="16"/>
        <v>0</v>
      </c>
      <c r="AZ74" s="24">
        <f t="shared" si="17"/>
        <v>0</v>
      </c>
      <c r="BA74" s="24">
        <f t="shared" si="18"/>
        <v>0</v>
      </c>
      <c r="BB74" s="25">
        <f t="shared" si="19"/>
        <v>0</v>
      </c>
      <c r="BC74" s="26">
        <f t="shared" si="20"/>
        <v>0</v>
      </c>
    </row>
    <row r="75" spans="1:55" ht="20" customHeight="1" x14ac:dyDescent="0.2">
      <c r="A75" s="28">
        <f t="shared" si="11"/>
        <v>71</v>
      </c>
      <c r="B75" s="29"/>
      <c r="C75" s="9"/>
      <c r="D75" s="10"/>
      <c r="E75" s="10"/>
      <c r="F75" s="11"/>
      <c r="G75" s="9"/>
      <c r="H75" s="10"/>
      <c r="I75" s="10"/>
      <c r="J75" s="11"/>
      <c r="K75" s="9"/>
      <c r="L75" s="10"/>
      <c r="M75" s="10"/>
      <c r="N75" s="11"/>
      <c r="O75" s="9"/>
      <c r="P75" s="10"/>
      <c r="Q75" s="10"/>
      <c r="R75" s="11"/>
      <c r="S75" s="9"/>
      <c r="T75" s="10"/>
      <c r="U75" s="10"/>
      <c r="V75" s="11"/>
      <c r="W75" s="9"/>
      <c r="X75" s="10"/>
      <c r="Y75" s="10"/>
      <c r="Z75" s="11"/>
      <c r="AA75" s="9"/>
      <c r="AB75" s="10"/>
      <c r="AC75" s="10"/>
      <c r="AD75" s="11"/>
      <c r="AE75" s="9"/>
      <c r="AF75" s="10"/>
      <c r="AG75" s="10"/>
      <c r="AH75" s="13"/>
      <c r="AI75" s="9"/>
      <c r="AJ75" s="10"/>
      <c r="AK75" s="10"/>
      <c r="AL75" s="11"/>
      <c r="AM75" s="9"/>
      <c r="AN75" s="10"/>
      <c r="AO75" s="10"/>
      <c r="AP75" s="11"/>
      <c r="AQ75" s="9"/>
      <c r="AR75" s="10"/>
      <c r="AS75" s="10"/>
      <c r="AT75" s="11"/>
      <c r="AU75" s="20">
        <f t="shared" si="12"/>
        <v>0</v>
      </c>
      <c r="AV75" s="21">
        <f t="shared" si="13"/>
        <v>0</v>
      </c>
      <c r="AW75" s="22" t="e">
        <f t="shared" si="14"/>
        <v>#DIV/0!</v>
      </c>
      <c r="AX75" s="23">
        <f t="shared" si="15"/>
        <v>0</v>
      </c>
      <c r="AY75" s="24">
        <f t="shared" si="16"/>
        <v>0</v>
      </c>
      <c r="AZ75" s="24">
        <f t="shared" si="17"/>
        <v>0</v>
      </c>
      <c r="BA75" s="24">
        <f t="shared" si="18"/>
        <v>0</v>
      </c>
      <c r="BB75" s="25">
        <f t="shared" si="19"/>
        <v>0</v>
      </c>
      <c r="BC75" s="26">
        <f t="shared" si="20"/>
        <v>0</v>
      </c>
    </row>
    <row r="76" spans="1:55" ht="20" customHeight="1" x14ac:dyDescent="0.2">
      <c r="A76" s="28">
        <f t="shared" si="11"/>
        <v>72</v>
      </c>
      <c r="B76" s="65"/>
      <c r="C76" s="9"/>
      <c r="D76" s="10"/>
      <c r="E76" s="10"/>
      <c r="F76" s="11"/>
      <c r="G76" s="9"/>
      <c r="H76" s="10"/>
      <c r="I76" s="10"/>
      <c r="J76" s="11"/>
      <c r="K76" s="9"/>
      <c r="L76" s="10"/>
      <c r="M76" s="10"/>
      <c r="N76" s="11"/>
      <c r="O76" s="9"/>
      <c r="P76" s="10"/>
      <c r="Q76" s="10"/>
      <c r="R76" s="11"/>
      <c r="S76" s="9"/>
      <c r="T76" s="10"/>
      <c r="U76" s="10"/>
      <c r="V76" s="11"/>
      <c r="W76" s="9"/>
      <c r="X76" s="10"/>
      <c r="Y76" s="10"/>
      <c r="Z76" s="11"/>
      <c r="AA76" s="9"/>
      <c r="AB76" s="10"/>
      <c r="AC76" s="10"/>
      <c r="AD76" s="11"/>
      <c r="AE76" s="9"/>
      <c r="AF76" s="10"/>
      <c r="AG76" s="10"/>
      <c r="AH76" s="13"/>
      <c r="AI76" s="9"/>
      <c r="AJ76" s="10"/>
      <c r="AK76" s="10"/>
      <c r="AL76" s="11"/>
      <c r="AM76" s="9"/>
      <c r="AN76" s="10"/>
      <c r="AO76" s="10"/>
      <c r="AP76" s="11"/>
      <c r="AQ76" s="9"/>
      <c r="AR76" s="10"/>
      <c r="AS76" s="10"/>
      <c r="AT76" s="11"/>
      <c r="AU76" s="66">
        <f t="shared" si="12"/>
        <v>0</v>
      </c>
      <c r="AV76" s="24">
        <f t="shared" si="13"/>
        <v>0</v>
      </c>
      <c r="AW76" s="67" t="e">
        <f t="shared" si="14"/>
        <v>#DIV/0!</v>
      </c>
      <c r="AX76" s="68">
        <f t="shared" si="15"/>
        <v>0</v>
      </c>
      <c r="AY76" s="24">
        <f t="shared" si="16"/>
        <v>0</v>
      </c>
      <c r="AZ76" s="24">
        <f t="shared" si="17"/>
        <v>0</v>
      </c>
      <c r="BA76" s="24">
        <f t="shared" si="18"/>
        <v>0</v>
      </c>
      <c r="BB76" s="25">
        <f t="shared" si="19"/>
        <v>0</v>
      </c>
      <c r="BC76" s="26">
        <f t="shared" si="20"/>
        <v>0</v>
      </c>
    </row>
    <row r="77" spans="1:55" ht="20" customHeight="1" x14ac:dyDescent="0.2">
      <c r="A77" s="28">
        <f t="shared" si="11"/>
        <v>73</v>
      </c>
      <c r="B77" s="65"/>
      <c r="C77" s="9"/>
      <c r="D77" s="10"/>
      <c r="E77" s="10"/>
      <c r="F77" s="11"/>
      <c r="G77" s="9"/>
      <c r="H77" s="10"/>
      <c r="I77" s="10"/>
      <c r="J77" s="11"/>
      <c r="K77" s="9"/>
      <c r="L77" s="10"/>
      <c r="M77" s="10"/>
      <c r="N77" s="11"/>
      <c r="O77" s="9"/>
      <c r="P77" s="10"/>
      <c r="Q77" s="10"/>
      <c r="R77" s="11"/>
      <c r="S77" s="9"/>
      <c r="T77" s="10"/>
      <c r="U77" s="10"/>
      <c r="V77" s="11"/>
      <c r="W77" s="9"/>
      <c r="X77" s="10"/>
      <c r="Y77" s="10"/>
      <c r="Z77" s="11"/>
      <c r="AA77" s="9"/>
      <c r="AB77" s="10"/>
      <c r="AC77" s="10"/>
      <c r="AD77" s="11"/>
      <c r="AE77" s="9"/>
      <c r="AF77" s="10"/>
      <c r="AG77" s="10"/>
      <c r="AH77" s="13"/>
      <c r="AI77" s="9"/>
      <c r="AJ77" s="10"/>
      <c r="AK77" s="10"/>
      <c r="AL77" s="11"/>
      <c r="AM77" s="9"/>
      <c r="AN77" s="10"/>
      <c r="AO77" s="10"/>
      <c r="AP77" s="11"/>
      <c r="AQ77" s="9"/>
      <c r="AR77" s="10"/>
      <c r="AS77" s="10"/>
      <c r="AT77" s="11"/>
      <c r="AU77" s="66">
        <f t="shared" si="12"/>
        <v>0</v>
      </c>
      <c r="AV77" s="24">
        <f t="shared" si="13"/>
        <v>0</v>
      </c>
      <c r="AW77" s="67" t="e">
        <f t="shared" si="14"/>
        <v>#DIV/0!</v>
      </c>
      <c r="AX77" s="68">
        <f t="shared" si="15"/>
        <v>0</v>
      </c>
      <c r="AY77" s="24">
        <f t="shared" si="16"/>
        <v>0</v>
      </c>
      <c r="AZ77" s="24">
        <f t="shared" si="17"/>
        <v>0</v>
      </c>
      <c r="BA77" s="24">
        <f t="shared" si="18"/>
        <v>0</v>
      </c>
      <c r="BB77" s="25">
        <f t="shared" si="19"/>
        <v>0</v>
      </c>
      <c r="BC77" s="26">
        <f t="shared" si="20"/>
        <v>0</v>
      </c>
    </row>
    <row r="78" spans="1:55" ht="20" customHeight="1" x14ac:dyDescent="0.2">
      <c r="A78" s="28">
        <f t="shared" si="11"/>
        <v>74</v>
      </c>
      <c r="B78" s="29"/>
      <c r="C78" s="9"/>
      <c r="D78" s="10"/>
      <c r="E78" s="10"/>
      <c r="F78" s="11"/>
      <c r="G78" s="9"/>
      <c r="H78" s="10"/>
      <c r="I78" s="10"/>
      <c r="J78" s="11"/>
      <c r="K78" s="9"/>
      <c r="L78" s="10"/>
      <c r="M78" s="10"/>
      <c r="N78" s="11"/>
      <c r="O78" s="9"/>
      <c r="P78" s="10"/>
      <c r="Q78" s="10"/>
      <c r="R78" s="11"/>
      <c r="S78" s="9"/>
      <c r="T78" s="10"/>
      <c r="U78" s="10"/>
      <c r="V78" s="11"/>
      <c r="W78" s="9"/>
      <c r="X78" s="10"/>
      <c r="Y78" s="10"/>
      <c r="Z78" s="11"/>
      <c r="AA78" s="9"/>
      <c r="AB78" s="10"/>
      <c r="AC78" s="10"/>
      <c r="AD78" s="11"/>
      <c r="AE78" s="9"/>
      <c r="AF78" s="10"/>
      <c r="AG78" s="10"/>
      <c r="AH78" s="13"/>
      <c r="AI78" s="9"/>
      <c r="AJ78" s="10"/>
      <c r="AK78" s="10"/>
      <c r="AL78" s="11"/>
      <c r="AM78" s="9"/>
      <c r="AN78" s="10"/>
      <c r="AO78" s="10"/>
      <c r="AP78" s="11"/>
      <c r="AQ78" s="9"/>
      <c r="AR78" s="10"/>
      <c r="AS78" s="10"/>
      <c r="AT78" s="11"/>
      <c r="AU78" s="20">
        <f t="shared" si="12"/>
        <v>0</v>
      </c>
      <c r="AV78" s="21">
        <f t="shared" si="13"/>
        <v>0</v>
      </c>
      <c r="AW78" s="22" t="e">
        <f t="shared" si="14"/>
        <v>#DIV/0!</v>
      </c>
      <c r="AX78" s="23">
        <f t="shared" si="15"/>
        <v>0</v>
      </c>
      <c r="AY78" s="24">
        <f t="shared" si="16"/>
        <v>0</v>
      </c>
      <c r="AZ78" s="24">
        <f t="shared" si="17"/>
        <v>0</v>
      </c>
      <c r="BA78" s="24">
        <f t="shared" si="18"/>
        <v>0</v>
      </c>
      <c r="BB78" s="25">
        <f t="shared" si="19"/>
        <v>0</v>
      </c>
      <c r="BC78" s="26">
        <f t="shared" si="20"/>
        <v>0</v>
      </c>
    </row>
    <row r="79" spans="1:55" ht="20" customHeight="1" x14ac:dyDescent="0.2">
      <c r="A79" s="28">
        <f t="shared" si="11"/>
        <v>75</v>
      </c>
      <c r="B79" s="65"/>
      <c r="C79" s="9"/>
      <c r="D79" s="10"/>
      <c r="E79" s="10"/>
      <c r="F79" s="11"/>
      <c r="G79" s="9"/>
      <c r="H79" s="10"/>
      <c r="I79" s="10"/>
      <c r="J79" s="11"/>
      <c r="K79" s="9"/>
      <c r="L79" s="10"/>
      <c r="M79" s="10"/>
      <c r="N79" s="11"/>
      <c r="O79" s="9"/>
      <c r="P79" s="10"/>
      <c r="Q79" s="10"/>
      <c r="R79" s="11"/>
      <c r="S79" s="9"/>
      <c r="T79" s="10"/>
      <c r="U79" s="10"/>
      <c r="V79" s="11"/>
      <c r="W79" s="9"/>
      <c r="X79" s="10"/>
      <c r="Y79" s="10"/>
      <c r="Z79" s="11"/>
      <c r="AA79" s="9"/>
      <c r="AB79" s="10"/>
      <c r="AC79" s="10"/>
      <c r="AD79" s="11"/>
      <c r="AE79" s="9"/>
      <c r="AF79" s="10"/>
      <c r="AG79" s="10"/>
      <c r="AH79" s="13"/>
      <c r="AI79" s="9"/>
      <c r="AJ79" s="10"/>
      <c r="AK79" s="10"/>
      <c r="AL79" s="11"/>
      <c r="AM79" s="9"/>
      <c r="AN79" s="10"/>
      <c r="AO79" s="10"/>
      <c r="AP79" s="11"/>
      <c r="AQ79" s="9"/>
      <c r="AR79" s="10"/>
      <c r="AS79" s="10"/>
      <c r="AT79" s="11"/>
      <c r="AU79" s="66">
        <f t="shared" si="12"/>
        <v>0</v>
      </c>
      <c r="AV79" s="24">
        <f t="shared" si="13"/>
        <v>0</v>
      </c>
      <c r="AW79" s="67" t="e">
        <f t="shared" si="14"/>
        <v>#DIV/0!</v>
      </c>
      <c r="AX79" s="68">
        <f t="shared" si="15"/>
        <v>0</v>
      </c>
      <c r="AY79" s="24">
        <f t="shared" si="16"/>
        <v>0</v>
      </c>
      <c r="AZ79" s="24">
        <f t="shared" si="17"/>
        <v>0</v>
      </c>
      <c r="BA79" s="24">
        <f t="shared" si="18"/>
        <v>0</v>
      </c>
      <c r="BB79" s="25">
        <f t="shared" si="19"/>
        <v>0</v>
      </c>
      <c r="BC79" s="26">
        <f t="shared" si="20"/>
        <v>0</v>
      </c>
    </row>
    <row r="80" spans="1:55" ht="20" customHeight="1" x14ac:dyDescent="0.2">
      <c r="A80" s="28">
        <f t="shared" si="11"/>
        <v>76</v>
      </c>
      <c r="B80" s="65"/>
      <c r="C80" s="9"/>
      <c r="D80" s="10"/>
      <c r="E80" s="10"/>
      <c r="F80" s="11"/>
      <c r="G80" s="9"/>
      <c r="H80" s="10"/>
      <c r="I80" s="10"/>
      <c r="J80" s="11"/>
      <c r="K80" s="9"/>
      <c r="L80" s="10"/>
      <c r="M80" s="10"/>
      <c r="N80" s="11"/>
      <c r="O80" s="9"/>
      <c r="P80" s="10"/>
      <c r="Q80" s="10"/>
      <c r="R80" s="11"/>
      <c r="S80" s="9"/>
      <c r="T80" s="10"/>
      <c r="U80" s="10"/>
      <c r="V80" s="11"/>
      <c r="W80" s="9"/>
      <c r="X80" s="10"/>
      <c r="Y80" s="10"/>
      <c r="Z80" s="11"/>
      <c r="AA80" s="9"/>
      <c r="AB80" s="10"/>
      <c r="AC80" s="10"/>
      <c r="AD80" s="11"/>
      <c r="AE80" s="9"/>
      <c r="AF80" s="10"/>
      <c r="AG80" s="10"/>
      <c r="AH80" s="13"/>
      <c r="AI80" s="9"/>
      <c r="AJ80" s="10"/>
      <c r="AK80" s="10"/>
      <c r="AL80" s="11"/>
      <c r="AM80" s="9"/>
      <c r="AN80" s="10"/>
      <c r="AO80" s="10"/>
      <c r="AP80" s="11"/>
      <c r="AQ80" s="9"/>
      <c r="AR80" s="10"/>
      <c r="AS80" s="10"/>
      <c r="AT80" s="11"/>
      <c r="AU80" s="66">
        <f t="shared" si="12"/>
        <v>0</v>
      </c>
      <c r="AV80" s="24">
        <f t="shared" si="13"/>
        <v>0</v>
      </c>
      <c r="AW80" s="67" t="e">
        <f t="shared" si="14"/>
        <v>#DIV/0!</v>
      </c>
      <c r="AX80" s="68">
        <f t="shared" si="15"/>
        <v>0</v>
      </c>
      <c r="AY80" s="24">
        <f t="shared" si="16"/>
        <v>0</v>
      </c>
      <c r="AZ80" s="24">
        <f t="shared" si="17"/>
        <v>0</v>
      </c>
      <c r="BA80" s="24">
        <f t="shared" si="18"/>
        <v>0</v>
      </c>
      <c r="BB80" s="25">
        <f t="shared" si="19"/>
        <v>0</v>
      </c>
      <c r="BC80" s="26">
        <f t="shared" si="20"/>
        <v>0</v>
      </c>
    </row>
    <row r="81" spans="1:55" ht="20" customHeight="1" x14ac:dyDescent="0.2">
      <c r="A81" s="28">
        <f t="shared" si="11"/>
        <v>77</v>
      </c>
      <c r="B81" s="65"/>
      <c r="C81" s="9"/>
      <c r="D81" s="10"/>
      <c r="E81" s="10"/>
      <c r="F81" s="11"/>
      <c r="G81" s="9"/>
      <c r="H81" s="10"/>
      <c r="I81" s="10"/>
      <c r="J81" s="11"/>
      <c r="K81" s="9"/>
      <c r="L81" s="10"/>
      <c r="M81" s="10"/>
      <c r="N81" s="11"/>
      <c r="O81" s="9"/>
      <c r="P81" s="10"/>
      <c r="Q81" s="10"/>
      <c r="R81" s="11"/>
      <c r="S81" s="9"/>
      <c r="T81" s="10"/>
      <c r="U81" s="10"/>
      <c r="V81" s="11"/>
      <c r="W81" s="9"/>
      <c r="X81" s="10"/>
      <c r="Y81" s="10"/>
      <c r="Z81" s="11"/>
      <c r="AA81" s="9"/>
      <c r="AB81" s="10"/>
      <c r="AC81" s="10"/>
      <c r="AD81" s="11"/>
      <c r="AE81" s="9"/>
      <c r="AF81" s="10"/>
      <c r="AG81" s="10"/>
      <c r="AH81" s="13"/>
      <c r="AI81" s="9"/>
      <c r="AJ81" s="10"/>
      <c r="AK81" s="10"/>
      <c r="AL81" s="11"/>
      <c r="AM81" s="9"/>
      <c r="AN81" s="10"/>
      <c r="AO81" s="10"/>
      <c r="AP81" s="11"/>
      <c r="AQ81" s="9"/>
      <c r="AR81" s="10"/>
      <c r="AS81" s="10"/>
      <c r="AT81" s="11"/>
      <c r="AU81" s="66">
        <f t="shared" si="12"/>
        <v>0</v>
      </c>
      <c r="AV81" s="24">
        <f t="shared" si="13"/>
        <v>0</v>
      </c>
      <c r="AW81" s="67" t="e">
        <f t="shared" si="14"/>
        <v>#DIV/0!</v>
      </c>
      <c r="AX81" s="68">
        <f t="shared" si="15"/>
        <v>0</v>
      </c>
      <c r="AY81" s="24">
        <f t="shared" si="16"/>
        <v>0</v>
      </c>
      <c r="AZ81" s="24">
        <f t="shared" si="17"/>
        <v>0</v>
      </c>
      <c r="BA81" s="24">
        <f t="shared" si="18"/>
        <v>0</v>
      </c>
      <c r="BB81" s="25">
        <f t="shared" si="19"/>
        <v>0</v>
      </c>
      <c r="BC81" s="26">
        <f t="shared" si="20"/>
        <v>0</v>
      </c>
    </row>
    <row r="82" spans="1:55" ht="20" customHeight="1" x14ac:dyDescent="0.2">
      <c r="A82" s="28">
        <f t="shared" si="11"/>
        <v>78</v>
      </c>
      <c r="B82" s="65"/>
      <c r="C82" s="9"/>
      <c r="D82" s="10"/>
      <c r="E82" s="10"/>
      <c r="F82" s="11"/>
      <c r="G82" s="9"/>
      <c r="H82" s="10"/>
      <c r="I82" s="10"/>
      <c r="J82" s="11"/>
      <c r="K82" s="9"/>
      <c r="L82" s="10"/>
      <c r="M82" s="10"/>
      <c r="N82" s="11"/>
      <c r="O82" s="9"/>
      <c r="P82" s="10"/>
      <c r="Q82" s="10"/>
      <c r="R82" s="11"/>
      <c r="S82" s="9"/>
      <c r="T82" s="10"/>
      <c r="U82" s="10"/>
      <c r="V82" s="11"/>
      <c r="W82" s="9"/>
      <c r="X82" s="10"/>
      <c r="Y82" s="10"/>
      <c r="Z82" s="11"/>
      <c r="AA82" s="9"/>
      <c r="AB82" s="10"/>
      <c r="AC82" s="10"/>
      <c r="AD82" s="11"/>
      <c r="AE82" s="9"/>
      <c r="AF82" s="10"/>
      <c r="AG82" s="10"/>
      <c r="AH82" s="13"/>
      <c r="AI82" s="9"/>
      <c r="AJ82" s="10"/>
      <c r="AK82" s="10"/>
      <c r="AL82" s="11"/>
      <c r="AM82" s="9"/>
      <c r="AN82" s="10"/>
      <c r="AO82" s="10"/>
      <c r="AP82" s="11"/>
      <c r="AQ82" s="9"/>
      <c r="AR82" s="10"/>
      <c r="AS82" s="10"/>
      <c r="AT82" s="11"/>
      <c r="AU82" s="66">
        <f t="shared" si="12"/>
        <v>0</v>
      </c>
      <c r="AV82" s="24">
        <f t="shared" si="13"/>
        <v>0</v>
      </c>
      <c r="AW82" s="67" t="e">
        <f t="shared" si="14"/>
        <v>#DIV/0!</v>
      </c>
      <c r="AX82" s="68">
        <f t="shared" si="15"/>
        <v>0</v>
      </c>
      <c r="AY82" s="24">
        <f t="shared" si="16"/>
        <v>0</v>
      </c>
      <c r="AZ82" s="24">
        <f t="shared" si="17"/>
        <v>0</v>
      </c>
      <c r="BA82" s="24">
        <f t="shared" si="18"/>
        <v>0</v>
      </c>
      <c r="BB82" s="25">
        <f t="shared" si="19"/>
        <v>0</v>
      </c>
      <c r="BC82" s="26">
        <f t="shared" si="20"/>
        <v>0</v>
      </c>
    </row>
    <row r="83" spans="1:55" ht="20" customHeight="1" x14ac:dyDescent="0.2">
      <c r="A83" s="28">
        <f t="shared" si="11"/>
        <v>79</v>
      </c>
      <c r="B83" s="65"/>
      <c r="C83" s="9"/>
      <c r="D83" s="10"/>
      <c r="E83" s="10"/>
      <c r="F83" s="11"/>
      <c r="G83" s="9"/>
      <c r="H83" s="10"/>
      <c r="I83" s="10"/>
      <c r="J83" s="11"/>
      <c r="K83" s="9"/>
      <c r="L83" s="10"/>
      <c r="M83" s="10"/>
      <c r="N83" s="11"/>
      <c r="O83" s="9"/>
      <c r="P83" s="10"/>
      <c r="Q83" s="10"/>
      <c r="R83" s="11"/>
      <c r="S83" s="9"/>
      <c r="T83" s="10"/>
      <c r="U83" s="10"/>
      <c r="V83" s="11"/>
      <c r="W83" s="9"/>
      <c r="X83" s="10"/>
      <c r="Y83" s="10"/>
      <c r="Z83" s="11"/>
      <c r="AA83" s="9"/>
      <c r="AB83" s="10"/>
      <c r="AC83" s="10"/>
      <c r="AD83" s="11"/>
      <c r="AE83" s="9"/>
      <c r="AF83" s="10"/>
      <c r="AG83" s="10"/>
      <c r="AH83" s="13"/>
      <c r="AI83" s="9"/>
      <c r="AJ83" s="10"/>
      <c r="AK83" s="10"/>
      <c r="AL83" s="11"/>
      <c r="AM83" s="9"/>
      <c r="AN83" s="10"/>
      <c r="AO83" s="10"/>
      <c r="AP83" s="11"/>
      <c r="AQ83" s="9"/>
      <c r="AR83" s="10"/>
      <c r="AS83" s="10"/>
      <c r="AT83" s="11"/>
      <c r="AU83" s="66">
        <f t="shared" si="12"/>
        <v>0</v>
      </c>
      <c r="AV83" s="24">
        <f t="shared" si="13"/>
        <v>0</v>
      </c>
      <c r="AW83" s="67" t="e">
        <f t="shared" si="14"/>
        <v>#DIV/0!</v>
      </c>
      <c r="AX83" s="68">
        <f t="shared" si="15"/>
        <v>0</v>
      </c>
      <c r="AY83" s="24">
        <f t="shared" si="16"/>
        <v>0</v>
      </c>
      <c r="AZ83" s="24">
        <f t="shared" si="17"/>
        <v>0</v>
      </c>
      <c r="BA83" s="24">
        <f t="shared" si="18"/>
        <v>0</v>
      </c>
      <c r="BB83" s="25">
        <f t="shared" si="19"/>
        <v>0</v>
      </c>
      <c r="BC83" s="26">
        <f t="shared" si="20"/>
        <v>0</v>
      </c>
    </row>
    <row r="84" spans="1:55" ht="20" customHeight="1" x14ac:dyDescent="0.2">
      <c r="A84" s="28">
        <f t="shared" si="11"/>
        <v>80</v>
      </c>
      <c r="B84" s="65"/>
      <c r="C84" s="9"/>
      <c r="D84" s="10"/>
      <c r="E84" s="10"/>
      <c r="F84" s="11"/>
      <c r="G84" s="9"/>
      <c r="H84" s="10"/>
      <c r="I84" s="10"/>
      <c r="J84" s="11"/>
      <c r="K84" s="9"/>
      <c r="L84" s="10"/>
      <c r="M84" s="10"/>
      <c r="N84" s="11"/>
      <c r="O84" s="9"/>
      <c r="P84" s="10"/>
      <c r="Q84" s="10"/>
      <c r="R84" s="11"/>
      <c r="S84" s="9"/>
      <c r="T84" s="10"/>
      <c r="U84" s="10"/>
      <c r="V84" s="11"/>
      <c r="W84" s="9"/>
      <c r="X84" s="10"/>
      <c r="Y84" s="10"/>
      <c r="Z84" s="11"/>
      <c r="AA84" s="9"/>
      <c r="AB84" s="10"/>
      <c r="AC84" s="10"/>
      <c r="AD84" s="11"/>
      <c r="AE84" s="9"/>
      <c r="AF84" s="10"/>
      <c r="AG84" s="10"/>
      <c r="AH84" s="13"/>
      <c r="AI84" s="9"/>
      <c r="AJ84" s="10"/>
      <c r="AK84" s="10"/>
      <c r="AL84" s="11"/>
      <c r="AM84" s="9"/>
      <c r="AN84" s="10"/>
      <c r="AO84" s="10"/>
      <c r="AP84" s="11"/>
      <c r="AQ84" s="9"/>
      <c r="AR84" s="10"/>
      <c r="AS84" s="10"/>
      <c r="AT84" s="11"/>
      <c r="AU84" s="66">
        <f t="shared" si="12"/>
        <v>0</v>
      </c>
      <c r="AV84" s="24">
        <f t="shared" si="13"/>
        <v>0</v>
      </c>
      <c r="AW84" s="67" t="e">
        <f t="shared" si="14"/>
        <v>#DIV/0!</v>
      </c>
      <c r="AX84" s="68">
        <f t="shared" si="15"/>
        <v>0</v>
      </c>
      <c r="AY84" s="24">
        <f t="shared" si="16"/>
        <v>0</v>
      </c>
      <c r="AZ84" s="24">
        <f t="shared" si="17"/>
        <v>0</v>
      </c>
      <c r="BA84" s="24">
        <f t="shared" si="18"/>
        <v>0</v>
      </c>
      <c r="BB84" s="25">
        <f t="shared" si="19"/>
        <v>0</v>
      </c>
      <c r="BC84" s="26">
        <f t="shared" si="20"/>
        <v>0</v>
      </c>
    </row>
    <row r="85" spans="1:55" ht="20" customHeight="1" x14ac:dyDescent="0.2">
      <c r="A85" s="28">
        <f t="shared" si="11"/>
        <v>81</v>
      </c>
      <c r="B85" s="65"/>
      <c r="C85" s="9"/>
      <c r="D85" s="10"/>
      <c r="E85" s="10"/>
      <c r="F85" s="11"/>
      <c r="G85" s="9"/>
      <c r="H85" s="10"/>
      <c r="I85" s="10"/>
      <c r="J85" s="11"/>
      <c r="K85" s="9"/>
      <c r="L85" s="10"/>
      <c r="M85" s="10"/>
      <c r="N85" s="11"/>
      <c r="O85" s="9"/>
      <c r="P85" s="10"/>
      <c r="Q85" s="10"/>
      <c r="R85" s="11"/>
      <c r="S85" s="9"/>
      <c r="T85" s="10"/>
      <c r="U85" s="10"/>
      <c r="V85" s="11"/>
      <c r="W85" s="9"/>
      <c r="X85" s="10"/>
      <c r="Y85" s="10"/>
      <c r="Z85" s="11"/>
      <c r="AA85" s="9"/>
      <c r="AB85" s="10"/>
      <c r="AC85" s="10"/>
      <c r="AD85" s="11"/>
      <c r="AE85" s="9"/>
      <c r="AF85" s="10"/>
      <c r="AG85" s="10"/>
      <c r="AH85" s="13"/>
      <c r="AI85" s="9"/>
      <c r="AJ85" s="10"/>
      <c r="AK85" s="10"/>
      <c r="AL85" s="11"/>
      <c r="AM85" s="9"/>
      <c r="AN85" s="10"/>
      <c r="AO85" s="10"/>
      <c r="AP85" s="11"/>
      <c r="AQ85" s="9"/>
      <c r="AR85" s="10"/>
      <c r="AS85" s="10"/>
      <c r="AT85" s="11"/>
      <c r="AU85" s="66">
        <f t="shared" si="12"/>
        <v>0</v>
      </c>
      <c r="AV85" s="24">
        <f t="shared" si="13"/>
        <v>0</v>
      </c>
      <c r="AW85" s="67" t="e">
        <f t="shared" si="14"/>
        <v>#DIV/0!</v>
      </c>
      <c r="AX85" s="68">
        <f t="shared" si="15"/>
        <v>0</v>
      </c>
      <c r="AY85" s="24">
        <f t="shared" si="16"/>
        <v>0</v>
      </c>
      <c r="AZ85" s="24">
        <f t="shared" si="17"/>
        <v>0</v>
      </c>
      <c r="BA85" s="24">
        <f t="shared" si="18"/>
        <v>0</v>
      </c>
      <c r="BB85" s="25">
        <f t="shared" si="19"/>
        <v>0</v>
      </c>
      <c r="BC85" s="26">
        <f t="shared" si="20"/>
        <v>0</v>
      </c>
    </row>
    <row r="86" spans="1:55" ht="20" customHeight="1" x14ac:dyDescent="0.2">
      <c r="A86" s="28">
        <f t="shared" si="11"/>
        <v>82</v>
      </c>
      <c r="B86" s="65"/>
      <c r="C86" s="9"/>
      <c r="D86" s="10"/>
      <c r="E86" s="10"/>
      <c r="F86" s="11"/>
      <c r="G86" s="9"/>
      <c r="H86" s="10"/>
      <c r="I86" s="10"/>
      <c r="J86" s="11"/>
      <c r="K86" s="9"/>
      <c r="L86" s="10"/>
      <c r="M86" s="10"/>
      <c r="N86" s="11"/>
      <c r="O86" s="9"/>
      <c r="P86" s="10"/>
      <c r="Q86" s="10"/>
      <c r="R86" s="11"/>
      <c r="S86" s="9"/>
      <c r="T86" s="10"/>
      <c r="U86" s="10"/>
      <c r="V86" s="11"/>
      <c r="W86" s="9"/>
      <c r="X86" s="10"/>
      <c r="Y86" s="10"/>
      <c r="Z86" s="11"/>
      <c r="AA86" s="9"/>
      <c r="AB86" s="10"/>
      <c r="AC86" s="10"/>
      <c r="AD86" s="11"/>
      <c r="AE86" s="9"/>
      <c r="AF86" s="10"/>
      <c r="AG86" s="10"/>
      <c r="AH86" s="13"/>
      <c r="AI86" s="9"/>
      <c r="AJ86" s="10"/>
      <c r="AK86" s="10"/>
      <c r="AL86" s="11"/>
      <c r="AM86" s="9"/>
      <c r="AN86" s="10"/>
      <c r="AO86" s="10"/>
      <c r="AP86" s="11"/>
      <c r="AQ86" s="9"/>
      <c r="AR86" s="10"/>
      <c r="AS86" s="10"/>
      <c r="AT86" s="11"/>
      <c r="AU86" s="66">
        <f t="shared" si="12"/>
        <v>0</v>
      </c>
      <c r="AV86" s="24">
        <f t="shared" si="13"/>
        <v>0</v>
      </c>
      <c r="AW86" s="67" t="e">
        <f t="shared" si="14"/>
        <v>#DIV/0!</v>
      </c>
      <c r="AX86" s="68">
        <f t="shared" si="15"/>
        <v>0</v>
      </c>
      <c r="AY86" s="24">
        <f t="shared" si="16"/>
        <v>0</v>
      </c>
      <c r="AZ86" s="24">
        <f t="shared" si="17"/>
        <v>0</v>
      </c>
      <c r="BA86" s="24">
        <f t="shared" si="18"/>
        <v>0</v>
      </c>
      <c r="BB86" s="25">
        <f t="shared" si="19"/>
        <v>0</v>
      </c>
      <c r="BC86" s="26">
        <f t="shared" si="20"/>
        <v>0</v>
      </c>
    </row>
    <row r="87" spans="1:55" ht="20" customHeight="1" x14ac:dyDescent="0.2">
      <c r="A87" s="28">
        <f t="shared" si="11"/>
        <v>83</v>
      </c>
      <c r="B87" s="65"/>
      <c r="C87" s="9"/>
      <c r="D87" s="10"/>
      <c r="E87" s="10"/>
      <c r="F87" s="11"/>
      <c r="G87" s="9"/>
      <c r="H87" s="10"/>
      <c r="I87" s="10"/>
      <c r="J87" s="11"/>
      <c r="K87" s="9"/>
      <c r="L87" s="10"/>
      <c r="M87" s="10"/>
      <c r="N87" s="11"/>
      <c r="O87" s="9"/>
      <c r="P87" s="10"/>
      <c r="Q87" s="10"/>
      <c r="R87" s="11"/>
      <c r="S87" s="9"/>
      <c r="T87" s="10"/>
      <c r="U87" s="10"/>
      <c r="V87" s="11"/>
      <c r="W87" s="9"/>
      <c r="X87" s="10"/>
      <c r="Y87" s="10"/>
      <c r="Z87" s="11"/>
      <c r="AA87" s="9"/>
      <c r="AB87" s="10"/>
      <c r="AC87" s="10"/>
      <c r="AD87" s="11"/>
      <c r="AE87" s="9"/>
      <c r="AF87" s="10"/>
      <c r="AG87" s="10"/>
      <c r="AH87" s="13"/>
      <c r="AI87" s="9"/>
      <c r="AJ87" s="10"/>
      <c r="AK87" s="10"/>
      <c r="AL87" s="11"/>
      <c r="AM87" s="9"/>
      <c r="AN87" s="10"/>
      <c r="AO87" s="10"/>
      <c r="AP87" s="11"/>
      <c r="AQ87" s="9"/>
      <c r="AR87" s="10"/>
      <c r="AS87" s="10"/>
      <c r="AT87" s="11"/>
      <c r="AU87" s="66">
        <f t="shared" si="12"/>
        <v>0</v>
      </c>
      <c r="AV87" s="24">
        <f t="shared" si="13"/>
        <v>0</v>
      </c>
      <c r="AW87" s="67" t="e">
        <f t="shared" si="14"/>
        <v>#DIV/0!</v>
      </c>
      <c r="AX87" s="68">
        <f t="shared" si="15"/>
        <v>0</v>
      </c>
      <c r="AY87" s="24">
        <f t="shared" si="16"/>
        <v>0</v>
      </c>
      <c r="AZ87" s="24">
        <f t="shared" si="17"/>
        <v>0</v>
      </c>
      <c r="BA87" s="24">
        <f t="shared" si="18"/>
        <v>0</v>
      </c>
      <c r="BB87" s="25">
        <f t="shared" si="19"/>
        <v>0</v>
      </c>
      <c r="BC87" s="26">
        <f t="shared" si="20"/>
        <v>0</v>
      </c>
    </row>
    <row r="88" spans="1:55" ht="20" customHeight="1" x14ac:dyDescent="0.2">
      <c r="A88" s="28">
        <f t="shared" si="11"/>
        <v>84</v>
      </c>
      <c r="B88" s="65"/>
      <c r="C88" s="9"/>
      <c r="D88" s="10"/>
      <c r="E88" s="10"/>
      <c r="F88" s="11"/>
      <c r="G88" s="9"/>
      <c r="H88" s="10"/>
      <c r="I88" s="10"/>
      <c r="J88" s="11"/>
      <c r="K88" s="9"/>
      <c r="L88" s="10"/>
      <c r="M88" s="10"/>
      <c r="N88" s="11"/>
      <c r="O88" s="9"/>
      <c r="P88" s="10"/>
      <c r="Q88" s="10"/>
      <c r="R88" s="11"/>
      <c r="S88" s="9"/>
      <c r="T88" s="10"/>
      <c r="U88" s="10"/>
      <c r="V88" s="11"/>
      <c r="W88" s="9"/>
      <c r="X88" s="10"/>
      <c r="Y88" s="10"/>
      <c r="Z88" s="11"/>
      <c r="AA88" s="9"/>
      <c r="AB88" s="10"/>
      <c r="AC88" s="10"/>
      <c r="AD88" s="11"/>
      <c r="AE88" s="9"/>
      <c r="AF88" s="10"/>
      <c r="AG88" s="10"/>
      <c r="AH88" s="13"/>
      <c r="AI88" s="9"/>
      <c r="AJ88" s="10"/>
      <c r="AK88" s="10"/>
      <c r="AL88" s="11"/>
      <c r="AM88" s="9"/>
      <c r="AN88" s="10"/>
      <c r="AO88" s="10"/>
      <c r="AP88" s="11"/>
      <c r="AQ88" s="9"/>
      <c r="AR88" s="10"/>
      <c r="AS88" s="10"/>
      <c r="AT88" s="11"/>
      <c r="AU88" s="66">
        <f t="shared" si="12"/>
        <v>0</v>
      </c>
      <c r="AV88" s="24">
        <f t="shared" si="13"/>
        <v>0</v>
      </c>
      <c r="AW88" s="67" t="e">
        <f t="shared" si="14"/>
        <v>#DIV/0!</v>
      </c>
      <c r="AX88" s="68">
        <f t="shared" si="15"/>
        <v>0</v>
      </c>
      <c r="AY88" s="24">
        <f t="shared" si="16"/>
        <v>0</v>
      </c>
      <c r="AZ88" s="24">
        <f t="shared" si="17"/>
        <v>0</v>
      </c>
      <c r="BA88" s="24">
        <f t="shared" si="18"/>
        <v>0</v>
      </c>
      <c r="BB88" s="25">
        <f t="shared" si="19"/>
        <v>0</v>
      </c>
      <c r="BC88" s="26">
        <f t="shared" si="20"/>
        <v>0</v>
      </c>
    </row>
    <row r="89" spans="1:55" ht="20" customHeight="1" x14ac:dyDescent="0.2">
      <c r="A89" s="28">
        <f t="shared" si="11"/>
        <v>85</v>
      </c>
      <c r="B89" s="65"/>
      <c r="C89" s="9"/>
      <c r="D89" s="10"/>
      <c r="E89" s="10"/>
      <c r="F89" s="11"/>
      <c r="G89" s="9"/>
      <c r="H89" s="10"/>
      <c r="I89" s="10"/>
      <c r="J89" s="11"/>
      <c r="K89" s="9"/>
      <c r="L89" s="10"/>
      <c r="M89" s="10"/>
      <c r="N89" s="11"/>
      <c r="O89" s="9"/>
      <c r="P89" s="10"/>
      <c r="Q89" s="10"/>
      <c r="R89" s="11"/>
      <c r="S89" s="9"/>
      <c r="T89" s="10"/>
      <c r="U89" s="10"/>
      <c r="V89" s="11"/>
      <c r="W89" s="9"/>
      <c r="X89" s="10"/>
      <c r="Y89" s="10"/>
      <c r="Z89" s="11"/>
      <c r="AA89" s="9"/>
      <c r="AB89" s="10"/>
      <c r="AC89" s="10"/>
      <c r="AD89" s="11"/>
      <c r="AE89" s="9"/>
      <c r="AF89" s="10"/>
      <c r="AG89" s="10"/>
      <c r="AH89" s="13"/>
      <c r="AI89" s="9"/>
      <c r="AJ89" s="10"/>
      <c r="AK89" s="10"/>
      <c r="AL89" s="11"/>
      <c r="AM89" s="9"/>
      <c r="AN89" s="10"/>
      <c r="AO89" s="10"/>
      <c r="AP89" s="11"/>
      <c r="AQ89" s="9"/>
      <c r="AR89" s="10"/>
      <c r="AS89" s="10"/>
      <c r="AT89" s="11"/>
      <c r="AU89" s="66">
        <f t="shared" si="12"/>
        <v>0</v>
      </c>
      <c r="AV89" s="24">
        <f t="shared" si="13"/>
        <v>0</v>
      </c>
      <c r="AW89" s="67" t="e">
        <f t="shared" si="14"/>
        <v>#DIV/0!</v>
      </c>
      <c r="AX89" s="68">
        <f t="shared" si="15"/>
        <v>0</v>
      </c>
      <c r="AY89" s="24">
        <f t="shared" si="16"/>
        <v>0</v>
      </c>
      <c r="AZ89" s="24">
        <f t="shared" si="17"/>
        <v>0</v>
      </c>
      <c r="BA89" s="24">
        <f t="shared" si="18"/>
        <v>0</v>
      </c>
      <c r="BB89" s="25">
        <f t="shared" si="19"/>
        <v>0</v>
      </c>
      <c r="BC89" s="26">
        <f t="shared" si="20"/>
        <v>0</v>
      </c>
    </row>
    <row r="90" spans="1:55" ht="20" customHeight="1" x14ac:dyDescent="0.2">
      <c r="A90" s="28">
        <f t="shared" si="11"/>
        <v>86</v>
      </c>
      <c r="B90" s="65"/>
      <c r="C90" s="9"/>
      <c r="D90" s="10"/>
      <c r="E90" s="10"/>
      <c r="F90" s="11"/>
      <c r="G90" s="9"/>
      <c r="H90" s="10"/>
      <c r="I90" s="10"/>
      <c r="J90" s="11"/>
      <c r="K90" s="9"/>
      <c r="L90" s="10"/>
      <c r="M90" s="10"/>
      <c r="N90" s="11"/>
      <c r="O90" s="9"/>
      <c r="P90" s="10"/>
      <c r="Q90" s="10"/>
      <c r="R90" s="11"/>
      <c r="S90" s="9"/>
      <c r="T90" s="10"/>
      <c r="U90" s="10"/>
      <c r="V90" s="11"/>
      <c r="W90" s="9"/>
      <c r="X90" s="10"/>
      <c r="Y90" s="10"/>
      <c r="Z90" s="11"/>
      <c r="AA90" s="9"/>
      <c r="AB90" s="10"/>
      <c r="AC90" s="10"/>
      <c r="AD90" s="11"/>
      <c r="AE90" s="9"/>
      <c r="AF90" s="10"/>
      <c r="AG90" s="10"/>
      <c r="AH90" s="13"/>
      <c r="AI90" s="9"/>
      <c r="AJ90" s="10"/>
      <c r="AK90" s="10"/>
      <c r="AL90" s="11"/>
      <c r="AM90" s="9"/>
      <c r="AN90" s="10"/>
      <c r="AO90" s="10"/>
      <c r="AP90" s="11"/>
      <c r="AQ90" s="9"/>
      <c r="AR90" s="10"/>
      <c r="AS90" s="10"/>
      <c r="AT90" s="11"/>
      <c r="AU90" s="66">
        <f t="shared" si="12"/>
        <v>0</v>
      </c>
      <c r="AV90" s="24">
        <f t="shared" si="13"/>
        <v>0</v>
      </c>
      <c r="AW90" s="67" t="e">
        <f t="shared" si="14"/>
        <v>#DIV/0!</v>
      </c>
      <c r="AX90" s="68">
        <f t="shared" si="15"/>
        <v>0</v>
      </c>
      <c r="AY90" s="24">
        <f t="shared" si="16"/>
        <v>0</v>
      </c>
      <c r="AZ90" s="24">
        <f t="shared" si="17"/>
        <v>0</v>
      </c>
      <c r="BA90" s="24">
        <f t="shared" si="18"/>
        <v>0</v>
      </c>
      <c r="BB90" s="25">
        <f t="shared" si="19"/>
        <v>0</v>
      </c>
      <c r="BC90" s="26">
        <f t="shared" si="20"/>
        <v>0</v>
      </c>
    </row>
    <row r="91" spans="1:55" ht="20" customHeight="1" x14ac:dyDescent="0.2">
      <c r="A91" s="28">
        <f t="shared" si="11"/>
        <v>87</v>
      </c>
      <c r="B91" s="65"/>
      <c r="C91" s="9"/>
      <c r="D91" s="10"/>
      <c r="E91" s="10"/>
      <c r="F91" s="11"/>
      <c r="G91" s="9"/>
      <c r="H91" s="10"/>
      <c r="I91" s="10"/>
      <c r="J91" s="11"/>
      <c r="K91" s="9"/>
      <c r="L91" s="10"/>
      <c r="M91" s="10"/>
      <c r="N91" s="11"/>
      <c r="O91" s="9"/>
      <c r="P91" s="10"/>
      <c r="Q91" s="10"/>
      <c r="R91" s="11"/>
      <c r="S91" s="9"/>
      <c r="T91" s="10"/>
      <c r="U91" s="10"/>
      <c r="V91" s="11"/>
      <c r="W91" s="9"/>
      <c r="X91" s="10"/>
      <c r="Y91" s="10"/>
      <c r="Z91" s="11"/>
      <c r="AA91" s="9"/>
      <c r="AB91" s="10"/>
      <c r="AC91" s="10"/>
      <c r="AD91" s="11"/>
      <c r="AE91" s="9"/>
      <c r="AF91" s="10"/>
      <c r="AG91" s="10"/>
      <c r="AH91" s="13"/>
      <c r="AI91" s="9"/>
      <c r="AJ91" s="10"/>
      <c r="AK91" s="10"/>
      <c r="AL91" s="11"/>
      <c r="AM91" s="9"/>
      <c r="AN91" s="10"/>
      <c r="AO91" s="10"/>
      <c r="AP91" s="11"/>
      <c r="AQ91" s="9"/>
      <c r="AR91" s="10"/>
      <c r="AS91" s="10"/>
      <c r="AT91" s="11"/>
      <c r="AU91" s="66">
        <f t="shared" si="12"/>
        <v>0</v>
      </c>
      <c r="AV91" s="24">
        <f t="shared" si="13"/>
        <v>0</v>
      </c>
      <c r="AW91" s="67" t="e">
        <f t="shared" si="14"/>
        <v>#DIV/0!</v>
      </c>
      <c r="AX91" s="68">
        <f t="shared" si="15"/>
        <v>0</v>
      </c>
      <c r="AY91" s="24">
        <f t="shared" si="16"/>
        <v>0</v>
      </c>
      <c r="AZ91" s="24">
        <f t="shared" si="17"/>
        <v>0</v>
      </c>
      <c r="BA91" s="24">
        <f t="shared" si="18"/>
        <v>0</v>
      </c>
      <c r="BB91" s="25">
        <f t="shared" si="19"/>
        <v>0</v>
      </c>
      <c r="BC91" s="26">
        <f t="shared" si="20"/>
        <v>0</v>
      </c>
    </row>
    <row r="92" spans="1:55" ht="20" customHeight="1" x14ac:dyDescent="0.2">
      <c r="A92" s="28">
        <f t="shared" si="11"/>
        <v>88</v>
      </c>
      <c r="B92" s="65"/>
      <c r="C92" s="9"/>
      <c r="D92" s="10"/>
      <c r="E92" s="10"/>
      <c r="F92" s="11"/>
      <c r="G92" s="9"/>
      <c r="H92" s="10"/>
      <c r="I92" s="10"/>
      <c r="J92" s="11"/>
      <c r="K92" s="9"/>
      <c r="L92" s="10"/>
      <c r="M92" s="10"/>
      <c r="N92" s="11"/>
      <c r="O92" s="9"/>
      <c r="P92" s="10"/>
      <c r="Q92" s="10"/>
      <c r="R92" s="11"/>
      <c r="S92" s="9"/>
      <c r="T92" s="10"/>
      <c r="U92" s="10"/>
      <c r="V92" s="11"/>
      <c r="W92" s="9"/>
      <c r="X92" s="10"/>
      <c r="Y92" s="10"/>
      <c r="Z92" s="11"/>
      <c r="AA92" s="9"/>
      <c r="AB92" s="10"/>
      <c r="AC92" s="10"/>
      <c r="AD92" s="11"/>
      <c r="AE92" s="9"/>
      <c r="AF92" s="10"/>
      <c r="AG92" s="10"/>
      <c r="AH92" s="13"/>
      <c r="AI92" s="9"/>
      <c r="AJ92" s="10"/>
      <c r="AK92" s="10"/>
      <c r="AL92" s="11"/>
      <c r="AM92" s="9"/>
      <c r="AN92" s="10"/>
      <c r="AO92" s="10"/>
      <c r="AP92" s="11"/>
      <c r="AQ92" s="9"/>
      <c r="AR92" s="10"/>
      <c r="AS92" s="10"/>
      <c r="AT92" s="11"/>
      <c r="AU92" s="66">
        <f t="shared" si="12"/>
        <v>0</v>
      </c>
      <c r="AV92" s="24">
        <f t="shared" si="13"/>
        <v>0</v>
      </c>
      <c r="AW92" s="67" t="e">
        <f t="shared" si="14"/>
        <v>#DIV/0!</v>
      </c>
      <c r="AX92" s="68">
        <f t="shared" si="15"/>
        <v>0</v>
      </c>
      <c r="AY92" s="24">
        <f t="shared" si="16"/>
        <v>0</v>
      </c>
      <c r="AZ92" s="24">
        <f t="shared" si="17"/>
        <v>0</v>
      </c>
      <c r="BA92" s="24">
        <f t="shared" si="18"/>
        <v>0</v>
      </c>
      <c r="BB92" s="25">
        <f t="shared" si="19"/>
        <v>0</v>
      </c>
      <c r="BC92" s="26">
        <f t="shared" si="20"/>
        <v>0</v>
      </c>
    </row>
    <row r="93" spans="1:55" ht="20" customHeight="1" x14ac:dyDescent="0.2">
      <c r="A93" s="28">
        <f t="shared" si="11"/>
        <v>89</v>
      </c>
      <c r="B93" s="65"/>
      <c r="C93" s="9"/>
      <c r="D93" s="10"/>
      <c r="E93" s="10"/>
      <c r="F93" s="11"/>
      <c r="G93" s="9"/>
      <c r="H93" s="10"/>
      <c r="I93" s="10"/>
      <c r="J93" s="11"/>
      <c r="K93" s="9"/>
      <c r="L93" s="10"/>
      <c r="M93" s="10"/>
      <c r="N93" s="11"/>
      <c r="O93" s="9"/>
      <c r="P93" s="10"/>
      <c r="Q93" s="10"/>
      <c r="R93" s="11"/>
      <c r="S93" s="9"/>
      <c r="T93" s="10"/>
      <c r="U93" s="10"/>
      <c r="V93" s="11"/>
      <c r="W93" s="9"/>
      <c r="X93" s="10"/>
      <c r="Y93" s="10"/>
      <c r="Z93" s="11"/>
      <c r="AA93" s="9"/>
      <c r="AB93" s="10"/>
      <c r="AC93" s="10"/>
      <c r="AD93" s="11"/>
      <c r="AE93" s="9"/>
      <c r="AF93" s="10"/>
      <c r="AG93" s="10"/>
      <c r="AH93" s="13"/>
      <c r="AI93" s="9"/>
      <c r="AJ93" s="10"/>
      <c r="AK93" s="10"/>
      <c r="AL93" s="11"/>
      <c r="AM93" s="9"/>
      <c r="AN93" s="10"/>
      <c r="AO93" s="10"/>
      <c r="AP93" s="11"/>
      <c r="AQ93" s="9"/>
      <c r="AR93" s="10"/>
      <c r="AS93" s="10"/>
      <c r="AT93" s="11"/>
      <c r="AU93" s="66">
        <f t="shared" si="12"/>
        <v>0</v>
      </c>
      <c r="AV93" s="24">
        <f t="shared" si="13"/>
        <v>0</v>
      </c>
      <c r="AW93" s="67" t="e">
        <f t="shared" si="14"/>
        <v>#DIV/0!</v>
      </c>
      <c r="AX93" s="68">
        <f t="shared" si="15"/>
        <v>0</v>
      </c>
      <c r="AY93" s="24">
        <f t="shared" si="16"/>
        <v>0</v>
      </c>
      <c r="AZ93" s="24">
        <f t="shared" si="17"/>
        <v>0</v>
      </c>
      <c r="BA93" s="24">
        <f t="shared" si="18"/>
        <v>0</v>
      </c>
      <c r="BB93" s="25">
        <f t="shared" si="19"/>
        <v>0</v>
      </c>
      <c r="BC93" s="26">
        <f t="shared" si="20"/>
        <v>0</v>
      </c>
    </row>
    <row r="94" spans="1:55" ht="20" customHeight="1" x14ac:dyDescent="0.2">
      <c r="A94" s="28">
        <f t="shared" si="11"/>
        <v>90</v>
      </c>
      <c r="B94" s="65"/>
      <c r="C94" s="9"/>
      <c r="D94" s="10"/>
      <c r="E94" s="10"/>
      <c r="F94" s="11"/>
      <c r="G94" s="9"/>
      <c r="H94" s="10"/>
      <c r="I94" s="10"/>
      <c r="J94" s="11"/>
      <c r="K94" s="9"/>
      <c r="L94" s="10"/>
      <c r="M94" s="10"/>
      <c r="N94" s="11"/>
      <c r="O94" s="9"/>
      <c r="P94" s="10"/>
      <c r="Q94" s="10"/>
      <c r="R94" s="11"/>
      <c r="S94" s="9"/>
      <c r="T94" s="10"/>
      <c r="U94" s="10"/>
      <c r="V94" s="11"/>
      <c r="W94" s="9"/>
      <c r="X94" s="10"/>
      <c r="Y94" s="10"/>
      <c r="Z94" s="11"/>
      <c r="AA94" s="9"/>
      <c r="AB94" s="10"/>
      <c r="AC94" s="10"/>
      <c r="AD94" s="11"/>
      <c r="AE94" s="9"/>
      <c r="AF94" s="10"/>
      <c r="AG94" s="10"/>
      <c r="AH94" s="13"/>
      <c r="AI94" s="9"/>
      <c r="AJ94" s="10"/>
      <c r="AK94" s="10"/>
      <c r="AL94" s="11"/>
      <c r="AM94" s="9"/>
      <c r="AN94" s="10"/>
      <c r="AO94" s="10"/>
      <c r="AP94" s="11"/>
      <c r="AQ94" s="9"/>
      <c r="AR94" s="10"/>
      <c r="AS94" s="10"/>
      <c r="AT94" s="11"/>
      <c r="AU94" s="66">
        <f t="shared" si="12"/>
        <v>0</v>
      </c>
      <c r="AV94" s="24">
        <f t="shared" si="13"/>
        <v>0</v>
      </c>
      <c r="AW94" s="67" t="e">
        <f t="shared" si="14"/>
        <v>#DIV/0!</v>
      </c>
      <c r="AX94" s="68">
        <f t="shared" si="15"/>
        <v>0</v>
      </c>
      <c r="AY94" s="24">
        <f t="shared" si="16"/>
        <v>0</v>
      </c>
      <c r="AZ94" s="24">
        <f t="shared" si="17"/>
        <v>0</v>
      </c>
      <c r="BA94" s="24">
        <f t="shared" si="18"/>
        <v>0</v>
      </c>
      <c r="BB94" s="25">
        <f t="shared" si="19"/>
        <v>0</v>
      </c>
      <c r="BC94" s="26">
        <f t="shared" si="20"/>
        <v>0</v>
      </c>
    </row>
    <row r="95" spans="1:55" ht="20" customHeight="1" x14ac:dyDescent="0.2">
      <c r="A95" s="28">
        <f t="shared" si="11"/>
        <v>91</v>
      </c>
      <c r="B95" s="65"/>
      <c r="C95" s="9"/>
      <c r="D95" s="10"/>
      <c r="E95" s="10"/>
      <c r="F95" s="11"/>
      <c r="G95" s="9"/>
      <c r="H95" s="10"/>
      <c r="I95" s="10"/>
      <c r="J95" s="11"/>
      <c r="K95" s="9"/>
      <c r="L95" s="10"/>
      <c r="M95" s="10"/>
      <c r="N95" s="11"/>
      <c r="O95" s="9"/>
      <c r="P95" s="10"/>
      <c r="Q95" s="10"/>
      <c r="R95" s="11"/>
      <c r="S95" s="9"/>
      <c r="T95" s="10"/>
      <c r="U95" s="10"/>
      <c r="V95" s="11"/>
      <c r="W95" s="9"/>
      <c r="X95" s="10"/>
      <c r="Y95" s="10"/>
      <c r="Z95" s="11"/>
      <c r="AA95" s="9"/>
      <c r="AB95" s="10"/>
      <c r="AC95" s="10"/>
      <c r="AD95" s="11"/>
      <c r="AE95" s="9"/>
      <c r="AF95" s="10"/>
      <c r="AG95" s="10"/>
      <c r="AH95" s="13"/>
      <c r="AI95" s="9"/>
      <c r="AJ95" s="10"/>
      <c r="AK95" s="10"/>
      <c r="AL95" s="11"/>
      <c r="AM95" s="9"/>
      <c r="AN95" s="10"/>
      <c r="AO95" s="10"/>
      <c r="AP95" s="11"/>
      <c r="AQ95" s="9"/>
      <c r="AR95" s="10"/>
      <c r="AS95" s="10"/>
      <c r="AT95" s="11"/>
      <c r="AU95" s="66">
        <f t="shared" si="12"/>
        <v>0</v>
      </c>
      <c r="AV95" s="24">
        <f t="shared" si="13"/>
        <v>0</v>
      </c>
      <c r="AW95" s="67" t="e">
        <f t="shared" si="14"/>
        <v>#DIV/0!</v>
      </c>
      <c r="AX95" s="68">
        <f t="shared" si="15"/>
        <v>0</v>
      </c>
      <c r="AY95" s="24">
        <f t="shared" si="16"/>
        <v>0</v>
      </c>
      <c r="AZ95" s="24">
        <f t="shared" si="17"/>
        <v>0</v>
      </c>
      <c r="BA95" s="24">
        <f t="shared" si="18"/>
        <v>0</v>
      </c>
      <c r="BB95" s="25">
        <f t="shared" si="19"/>
        <v>0</v>
      </c>
      <c r="BC95" s="26">
        <f t="shared" si="20"/>
        <v>0</v>
      </c>
    </row>
    <row r="96" spans="1:55" ht="20" customHeight="1" x14ac:dyDescent="0.2">
      <c r="A96" s="28">
        <f t="shared" si="11"/>
        <v>92</v>
      </c>
      <c r="B96" s="65"/>
      <c r="C96" s="9"/>
      <c r="D96" s="10"/>
      <c r="E96" s="10"/>
      <c r="F96" s="11"/>
      <c r="G96" s="9"/>
      <c r="H96" s="10"/>
      <c r="I96" s="10"/>
      <c r="J96" s="11"/>
      <c r="K96" s="9"/>
      <c r="L96" s="10"/>
      <c r="M96" s="10"/>
      <c r="N96" s="11"/>
      <c r="O96" s="9"/>
      <c r="P96" s="10"/>
      <c r="Q96" s="10"/>
      <c r="R96" s="11"/>
      <c r="S96" s="9"/>
      <c r="T96" s="10"/>
      <c r="U96" s="10"/>
      <c r="V96" s="11"/>
      <c r="W96" s="9"/>
      <c r="X96" s="10"/>
      <c r="Y96" s="10"/>
      <c r="Z96" s="11"/>
      <c r="AA96" s="9"/>
      <c r="AB96" s="10"/>
      <c r="AC96" s="10"/>
      <c r="AD96" s="11"/>
      <c r="AE96" s="9"/>
      <c r="AF96" s="10"/>
      <c r="AG96" s="10"/>
      <c r="AH96" s="13"/>
      <c r="AI96" s="9"/>
      <c r="AJ96" s="10"/>
      <c r="AK96" s="10"/>
      <c r="AL96" s="11"/>
      <c r="AM96" s="9"/>
      <c r="AN96" s="10"/>
      <c r="AO96" s="10"/>
      <c r="AP96" s="11"/>
      <c r="AQ96" s="9"/>
      <c r="AR96" s="10"/>
      <c r="AS96" s="10"/>
      <c r="AT96" s="11"/>
      <c r="AU96" s="66">
        <f t="shared" si="12"/>
        <v>0</v>
      </c>
      <c r="AV96" s="24">
        <f t="shared" si="13"/>
        <v>0</v>
      </c>
      <c r="AW96" s="67" t="e">
        <f t="shared" si="14"/>
        <v>#DIV/0!</v>
      </c>
      <c r="AX96" s="68">
        <f t="shared" si="15"/>
        <v>0</v>
      </c>
      <c r="AY96" s="24">
        <f t="shared" si="16"/>
        <v>0</v>
      </c>
      <c r="AZ96" s="24">
        <f t="shared" si="17"/>
        <v>0</v>
      </c>
      <c r="BA96" s="24">
        <f t="shared" si="18"/>
        <v>0</v>
      </c>
      <c r="BB96" s="25">
        <f t="shared" si="19"/>
        <v>0</v>
      </c>
      <c r="BC96" s="26">
        <f t="shared" si="20"/>
        <v>0</v>
      </c>
    </row>
    <row r="97" spans="1:55" ht="20" customHeight="1" x14ac:dyDescent="0.2">
      <c r="A97" s="28">
        <f t="shared" si="11"/>
        <v>93</v>
      </c>
      <c r="B97" s="65"/>
      <c r="C97" s="9"/>
      <c r="D97" s="10"/>
      <c r="E97" s="10"/>
      <c r="F97" s="11"/>
      <c r="G97" s="9"/>
      <c r="H97" s="10"/>
      <c r="I97" s="10"/>
      <c r="J97" s="11"/>
      <c r="K97" s="9"/>
      <c r="L97" s="10"/>
      <c r="M97" s="10"/>
      <c r="N97" s="11"/>
      <c r="O97" s="9"/>
      <c r="P97" s="10"/>
      <c r="Q97" s="10"/>
      <c r="R97" s="11"/>
      <c r="S97" s="9"/>
      <c r="T97" s="10"/>
      <c r="U97" s="10"/>
      <c r="V97" s="11"/>
      <c r="W97" s="9"/>
      <c r="X97" s="10"/>
      <c r="Y97" s="10"/>
      <c r="Z97" s="11"/>
      <c r="AA97" s="9"/>
      <c r="AB97" s="10"/>
      <c r="AC97" s="10"/>
      <c r="AD97" s="11"/>
      <c r="AE97" s="9"/>
      <c r="AF97" s="10"/>
      <c r="AG97" s="10"/>
      <c r="AH97" s="13"/>
      <c r="AI97" s="9"/>
      <c r="AJ97" s="10"/>
      <c r="AK97" s="10"/>
      <c r="AL97" s="11"/>
      <c r="AM97" s="9"/>
      <c r="AN97" s="10"/>
      <c r="AO97" s="10"/>
      <c r="AP97" s="11"/>
      <c r="AQ97" s="9"/>
      <c r="AR97" s="10"/>
      <c r="AS97" s="10"/>
      <c r="AT97" s="11"/>
      <c r="AU97" s="66">
        <f t="shared" si="12"/>
        <v>0</v>
      </c>
      <c r="AV97" s="24">
        <f t="shared" si="13"/>
        <v>0</v>
      </c>
      <c r="AW97" s="67" t="e">
        <f t="shared" si="14"/>
        <v>#DIV/0!</v>
      </c>
      <c r="AX97" s="68">
        <f t="shared" si="15"/>
        <v>0</v>
      </c>
      <c r="AY97" s="24">
        <f t="shared" si="16"/>
        <v>0</v>
      </c>
      <c r="AZ97" s="24">
        <f t="shared" si="17"/>
        <v>0</v>
      </c>
      <c r="BA97" s="24">
        <f t="shared" si="18"/>
        <v>0</v>
      </c>
      <c r="BB97" s="25">
        <f t="shared" si="19"/>
        <v>0</v>
      </c>
      <c r="BC97" s="26">
        <f t="shared" si="20"/>
        <v>0</v>
      </c>
    </row>
    <row r="98" spans="1:55" ht="20" customHeight="1" x14ac:dyDescent="0.2">
      <c r="A98" s="28">
        <f t="shared" si="11"/>
        <v>94</v>
      </c>
      <c r="B98" s="65"/>
      <c r="C98" s="9"/>
      <c r="D98" s="10"/>
      <c r="E98" s="10"/>
      <c r="F98" s="11"/>
      <c r="G98" s="9"/>
      <c r="H98" s="10"/>
      <c r="I98" s="10"/>
      <c r="J98" s="11"/>
      <c r="K98" s="9"/>
      <c r="L98" s="10"/>
      <c r="M98" s="10"/>
      <c r="N98" s="11"/>
      <c r="O98" s="9"/>
      <c r="P98" s="10"/>
      <c r="Q98" s="10"/>
      <c r="R98" s="11"/>
      <c r="S98" s="9"/>
      <c r="T98" s="10"/>
      <c r="U98" s="10"/>
      <c r="V98" s="11"/>
      <c r="W98" s="9"/>
      <c r="X98" s="10"/>
      <c r="Y98" s="10"/>
      <c r="Z98" s="11"/>
      <c r="AA98" s="9"/>
      <c r="AB98" s="10"/>
      <c r="AC98" s="10"/>
      <c r="AD98" s="11"/>
      <c r="AE98" s="9"/>
      <c r="AF98" s="10"/>
      <c r="AG98" s="10"/>
      <c r="AH98" s="13"/>
      <c r="AI98" s="9"/>
      <c r="AJ98" s="10"/>
      <c r="AK98" s="10"/>
      <c r="AL98" s="11"/>
      <c r="AM98" s="9"/>
      <c r="AN98" s="10"/>
      <c r="AO98" s="10"/>
      <c r="AP98" s="11"/>
      <c r="AQ98" s="9"/>
      <c r="AR98" s="10"/>
      <c r="AS98" s="10"/>
      <c r="AT98" s="11"/>
      <c r="AU98" s="66">
        <f t="shared" si="12"/>
        <v>0</v>
      </c>
      <c r="AV98" s="24">
        <f t="shared" si="13"/>
        <v>0</v>
      </c>
      <c r="AW98" s="67" t="e">
        <f t="shared" si="14"/>
        <v>#DIV/0!</v>
      </c>
      <c r="AX98" s="68">
        <f t="shared" si="15"/>
        <v>0</v>
      </c>
      <c r="AY98" s="24">
        <f t="shared" si="16"/>
        <v>0</v>
      </c>
      <c r="AZ98" s="24">
        <f t="shared" si="17"/>
        <v>0</v>
      </c>
      <c r="BA98" s="24">
        <f t="shared" si="18"/>
        <v>0</v>
      </c>
      <c r="BB98" s="25">
        <f t="shared" si="19"/>
        <v>0</v>
      </c>
      <c r="BC98" s="26">
        <f t="shared" si="20"/>
        <v>0</v>
      </c>
    </row>
    <row r="99" spans="1:55" ht="20" customHeight="1" x14ac:dyDescent="0.2">
      <c r="A99" s="28">
        <f t="shared" si="11"/>
        <v>95</v>
      </c>
      <c r="B99" s="65"/>
      <c r="C99" s="9"/>
      <c r="D99" s="10"/>
      <c r="E99" s="10"/>
      <c r="F99" s="11"/>
      <c r="G99" s="9"/>
      <c r="H99" s="10"/>
      <c r="I99" s="10"/>
      <c r="J99" s="11"/>
      <c r="K99" s="9"/>
      <c r="L99" s="10"/>
      <c r="M99" s="10"/>
      <c r="N99" s="11"/>
      <c r="O99" s="9"/>
      <c r="P99" s="10"/>
      <c r="Q99" s="10"/>
      <c r="R99" s="11"/>
      <c r="S99" s="9"/>
      <c r="T99" s="10"/>
      <c r="U99" s="10"/>
      <c r="V99" s="11"/>
      <c r="W99" s="9"/>
      <c r="X99" s="10"/>
      <c r="Y99" s="10"/>
      <c r="Z99" s="11"/>
      <c r="AA99" s="9"/>
      <c r="AB99" s="10"/>
      <c r="AC99" s="10"/>
      <c r="AD99" s="11"/>
      <c r="AE99" s="9"/>
      <c r="AF99" s="10"/>
      <c r="AG99" s="10"/>
      <c r="AH99" s="13"/>
      <c r="AI99" s="9"/>
      <c r="AJ99" s="10"/>
      <c r="AK99" s="10"/>
      <c r="AL99" s="11"/>
      <c r="AM99" s="9"/>
      <c r="AN99" s="10"/>
      <c r="AO99" s="10"/>
      <c r="AP99" s="11"/>
      <c r="AQ99" s="9"/>
      <c r="AR99" s="10"/>
      <c r="AS99" s="10"/>
      <c r="AT99" s="11"/>
      <c r="AU99" s="66">
        <f t="shared" si="12"/>
        <v>0</v>
      </c>
      <c r="AV99" s="24">
        <f t="shared" si="13"/>
        <v>0</v>
      </c>
      <c r="AW99" s="67" t="e">
        <f t="shared" si="14"/>
        <v>#DIV/0!</v>
      </c>
      <c r="AX99" s="68">
        <f t="shared" si="15"/>
        <v>0</v>
      </c>
      <c r="AY99" s="24">
        <f t="shared" si="16"/>
        <v>0</v>
      </c>
      <c r="AZ99" s="24">
        <f t="shared" si="17"/>
        <v>0</v>
      </c>
      <c r="BA99" s="24">
        <f t="shared" si="18"/>
        <v>0</v>
      </c>
      <c r="BB99" s="25">
        <f t="shared" si="19"/>
        <v>0</v>
      </c>
      <c r="BC99" s="26">
        <f t="shared" si="20"/>
        <v>0</v>
      </c>
    </row>
    <row r="100" spans="1:55" ht="20" customHeight="1" x14ac:dyDescent="0.2">
      <c r="A100" s="28">
        <f t="shared" si="11"/>
        <v>96</v>
      </c>
      <c r="B100" s="65"/>
      <c r="C100" s="9"/>
      <c r="D100" s="10"/>
      <c r="E100" s="10"/>
      <c r="F100" s="11"/>
      <c r="G100" s="9"/>
      <c r="H100" s="10"/>
      <c r="I100" s="10"/>
      <c r="J100" s="11"/>
      <c r="K100" s="9"/>
      <c r="L100" s="10"/>
      <c r="M100" s="10"/>
      <c r="N100" s="11"/>
      <c r="O100" s="9"/>
      <c r="P100" s="10"/>
      <c r="Q100" s="10"/>
      <c r="R100" s="11"/>
      <c r="S100" s="9"/>
      <c r="T100" s="10"/>
      <c r="U100" s="10"/>
      <c r="V100" s="11"/>
      <c r="W100" s="9"/>
      <c r="X100" s="10"/>
      <c r="Y100" s="10"/>
      <c r="Z100" s="11"/>
      <c r="AA100" s="9"/>
      <c r="AB100" s="10"/>
      <c r="AC100" s="10"/>
      <c r="AD100" s="11"/>
      <c r="AE100" s="9"/>
      <c r="AF100" s="10"/>
      <c r="AG100" s="10"/>
      <c r="AH100" s="13"/>
      <c r="AI100" s="9"/>
      <c r="AJ100" s="10"/>
      <c r="AK100" s="10"/>
      <c r="AL100" s="11"/>
      <c r="AM100" s="9"/>
      <c r="AN100" s="10"/>
      <c r="AO100" s="10"/>
      <c r="AP100" s="11"/>
      <c r="AQ100" s="9"/>
      <c r="AR100" s="10"/>
      <c r="AS100" s="10"/>
      <c r="AT100" s="11"/>
      <c r="AU100" s="66">
        <f t="shared" si="12"/>
        <v>0</v>
      </c>
      <c r="AV100" s="24">
        <f t="shared" si="13"/>
        <v>0</v>
      </c>
      <c r="AW100" s="67" t="e">
        <f t="shared" si="14"/>
        <v>#DIV/0!</v>
      </c>
      <c r="AX100" s="68">
        <f t="shared" si="15"/>
        <v>0</v>
      </c>
      <c r="AY100" s="24">
        <f t="shared" si="16"/>
        <v>0</v>
      </c>
      <c r="AZ100" s="24">
        <f t="shared" si="17"/>
        <v>0</v>
      </c>
      <c r="BA100" s="24">
        <f t="shared" si="18"/>
        <v>0</v>
      </c>
      <c r="BB100" s="25">
        <f t="shared" si="19"/>
        <v>0</v>
      </c>
      <c r="BC100" s="26">
        <f t="shared" si="20"/>
        <v>0</v>
      </c>
    </row>
    <row r="101" spans="1:55" ht="20" customHeight="1" x14ac:dyDescent="0.2">
      <c r="A101" s="28">
        <f t="shared" si="11"/>
        <v>97</v>
      </c>
      <c r="B101" s="65"/>
      <c r="C101" s="9"/>
      <c r="D101" s="10"/>
      <c r="E101" s="10"/>
      <c r="F101" s="11"/>
      <c r="G101" s="9"/>
      <c r="H101" s="10"/>
      <c r="I101" s="10"/>
      <c r="J101" s="11"/>
      <c r="K101" s="9"/>
      <c r="L101" s="10"/>
      <c r="M101" s="10"/>
      <c r="N101" s="11"/>
      <c r="O101" s="9"/>
      <c r="P101" s="10"/>
      <c r="Q101" s="10"/>
      <c r="R101" s="11"/>
      <c r="S101" s="9"/>
      <c r="T101" s="10"/>
      <c r="U101" s="10"/>
      <c r="V101" s="11"/>
      <c r="W101" s="9"/>
      <c r="X101" s="10"/>
      <c r="Y101" s="10"/>
      <c r="Z101" s="11"/>
      <c r="AA101" s="9"/>
      <c r="AB101" s="10"/>
      <c r="AC101" s="10"/>
      <c r="AD101" s="11"/>
      <c r="AE101" s="9"/>
      <c r="AF101" s="10"/>
      <c r="AG101" s="10"/>
      <c r="AH101" s="13"/>
      <c r="AI101" s="9"/>
      <c r="AJ101" s="10"/>
      <c r="AK101" s="10"/>
      <c r="AL101" s="11"/>
      <c r="AM101" s="9"/>
      <c r="AN101" s="10"/>
      <c r="AO101" s="10"/>
      <c r="AP101" s="11"/>
      <c r="AQ101" s="9"/>
      <c r="AR101" s="10"/>
      <c r="AS101" s="10"/>
      <c r="AT101" s="11"/>
      <c r="AU101" s="66">
        <f t="shared" ref="AU101:AU110" si="21">SUM(C101+G101+K101+O101+S101+W101+AA101+AE101+AI101+AM101+AQ101)</f>
        <v>0</v>
      </c>
      <c r="AV101" s="24">
        <f t="shared" ref="AV101:AV110" si="22">(D101+H101+L101+P101+T101+X101+AB101+AF101+AJ101+AN101+AR101)</f>
        <v>0</v>
      </c>
      <c r="AW101" s="67" t="e">
        <f t="shared" ref="AW101:AW110" si="23">(AU101/(AV101+AU101)*100)</f>
        <v>#DIV/0!</v>
      </c>
      <c r="AX101" s="68">
        <f t="shared" ref="AX101:AX110" si="24">(F101+J101+N101+R101+V101+Z101+AD101+AH101+AL101+AP101+AT101)</f>
        <v>0</v>
      </c>
      <c r="AY101" s="24">
        <f t="shared" ref="AY101:AY110" si="25">COUNTIF(C101:AT101,"1.m")</f>
        <v>0</v>
      </c>
      <c r="AZ101" s="24">
        <f t="shared" ref="AZ101:AZ110" si="26">COUNTIF(C101:AT101,"2.m")</f>
        <v>0</v>
      </c>
      <c r="BA101" s="24">
        <f t="shared" ref="BA101:BA110" si="27">COUNTIF(C101:AT101,"3.m")</f>
        <v>0</v>
      </c>
      <c r="BB101" s="25">
        <f t="shared" ref="BB101:BB110" si="28">COUNTIF(C101:AT101,"4.m")</f>
        <v>0</v>
      </c>
      <c r="BC101" s="26">
        <f t="shared" ref="BC101:BC110" si="29">COUNTIF(C101:AT101,"5.m")</f>
        <v>0</v>
      </c>
    </row>
    <row r="102" spans="1:55" ht="20" customHeight="1" x14ac:dyDescent="0.2">
      <c r="A102" s="28">
        <f t="shared" si="11"/>
        <v>98</v>
      </c>
      <c r="B102" s="65"/>
      <c r="C102" s="9"/>
      <c r="D102" s="10"/>
      <c r="E102" s="10"/>
      <c r="F102" s="11"/>
      <c r="G102" s="9"/>
      <c r="H102" s="10"/>
      <c r="I102" s="10"/>
      <c r="J102" s="11"/>
      <c r="K102" s="9"/>
      <c r="L102" s="10"/>
      <c r="M102" s="10"/>
      <c r="N102" s="11"/>
      <c r="O102" s="9"/>
      <c r="P102" s="10"/>
      <c r="Q102" s="10"/>
      <c r="R102" s="11"/>
      <c r="S102" s="9"/>
      <c r="T102" s="10"/>
      <c r="U102" s="10"/>
      <c r="V102" s="11"/>
      <c r="W102" s="9"/>
      <c r="X102" s="10"/>
      <c r="Y102" s="10"/>
      <c r="Z102" s="11"/>
      <c r="AA102" s="9"/>
      <c r="AB102" s="10"/>
      <c r="AC102" s="10"/>
      <c r="AD102" s="11"/>
      <c r="AE102" s="9"/>
      <c r="AF102" s="10"/>
      <c r="AG102" s="10"/>
      <c r="AH102" s="13"/>
      <c r="AI102" s="9"/>
      <c r="AJ102" s="10"/>
      <c r="AK102" s="10"/>
      <c r="AL102" s="11"/>
      <c r="AM102" s="9"/>
      <c r="AN102" s="10"/>
      <c r="AO102" s="10"/>
      <c r="AP102" s="11"/>
      <c r="AQ102" s="9"/>
      <c r="AR102" s="10"/>
      <c r="AS102" s="10"/>
      <c r="AT102" s="11"/>
      <c r="AU102" s="66">
        <f t="shared" si="21"/>
        <v>0</v>
      </c>
      <c r="AV102" s="24">
        <f t="shared" si="22"/>
        <v>0</v>
      </c>
      <c r="AW102" s="67" t="e">
        <f t="shared" si="23"/>
        <v>#DIV/0!</v>
      </c>
      <c r="AX102" s="68">
        <f t="shared" si="24"/>
        <v>0</v>
      </c>
      <c r="AY102" s="24">
        <f t="shared" si="25"/>
        <v>0</v>
      </c>
      <c r="AZ102" s="24">
        <f t="shared" si="26"/>
        <v>0</v>
      </c>
      <c r="BA102" s="24">
        <f t="shared" si="27"/>
        <v>0</v>
      </c>
      <c r="BB102" s="25">
        <f t="shared" si="28"/>
        <v>0</v>
      </c>
      <c r="BC102" s="26">
        <f t="shared" si="29"/>
        <v>0</v>
      </c>
    </row>
    <row r="103" spans="1:55" ht="20" customHeight="1" x14ac:dyDescent="0.2">
      <c r="A103" s="28">
        <f t="shared" si="11"/>
        <v>99</v>
      </c>
      <c r="B103" s="65"/>
      <c r="C103" s="9"/>
      <c r="D103" s="10"/>
      <c r="E103" s="10"/>
      <c r="F103" s="11"/>
      <c r="G103" s="9"/>
      <c r="H103" s="10"/>
      <c r="I103" s="10"/>
      <c r="J103" s="11"/>
      <c r="K103" s="9"/>
      <c r="L103" s="10"/>
      <c r="M103" s="10"/>
      <c r="N103" s="11"/>
      <c r="O103" s="9"/>
      <c r="P103" s="10"/>
      <c r="Q103" s="10"/>
      <c r="R103" s="11"/>
      <c r="S103" s="9"/>
      <c r="T103" s="10"/>
      <c r="U103" s="10"/>
      <c r="V103" s="11"/>
      <c r="W103" s="9"/>
      <c r="X103" s="10"/>
      <c r="Y103" s="10"/>
      <c r="Z103" s="11"/>
      <c r="AA103" s="9"/>
      <c r="AB103" s="10"/>
      <c r="AC103" s="10"/>
      <c r="AD103" s="11"/>
      <c r="AE103" s="9"/>
      <c r="AF103" s="10"/>
      <c r="AG103" s="10"/>
      <c r="AH103" s="13"/>
      <c r="AI103" s="9"/>
      <c r="AJ103" s="10"/>
      <c r="AK103" s="10"/>
      <c r="AL103" s="11"/>
      <c r="AM103" s="9"/>
      <c r="AN103" s="10"/>
      <c r="AO103" s="10"/>
      <c r="AP103" s="11"/>
      <c r="AQ103" s="9"/>
      <c r="AR103" s="10"/>
      <c r="AS103" s="10"/>
      <c r="AT103" s="11"/>
      <c r="AU103" s="66">
        <f t="shared" si="21"/>
        <v>0</v>
      </c>
      <c r="AV103" s="24">
        <f t="shared" si="22"/>
        <v>0</v>
      </c>
      <c r="AW103" s="67" t="e">
        <f t="shared" si="23"/>
        <v>#DIV/0!</v>
      </c>
      <c r="AX103" s="68">
        <f t="shared" si="24"/>
        <v>0</v>
      </c>
      <c r="AY103" s="24">
        <f t="shared" si="25"/>
        <v>0</v>
      </c>
      <c r="AZ103" s="24">
        <f t="shared" si="26"/>
        <v>0</v>
      </c>
      <c r="BA103" s="24">
        <f t="shared" si="27"/>
        <v>0</v>
      </c>
      <c r="BB103" s="25">
        <f t="shared" si="28"/>
        <v>0</v>
      </c>
      <c r="BC103" s="26">
        <f t="shared" si="29"/>
        <v>0</v>
      </c>
    </row>
    <row r="104" spans="1:55" ht="20" customHeight="1" x14ac:dyDescent="0.2">
      <c r="A104" s="28">
        <f t="shared" si="11"/>
        <v>100</v>
      </c>
      <c r="B104" s="65"/>
      <c r="C104" s="9"/>
      <c r="D104" s="10"/>
      <c r="E104" s="10"/>
      <c r="F104" s="11"/>
      <c r="G104" s="9"/>
      <c r="H104" s="10"/>
      <c r="I104" s="10"/>
      <c r="J104" s="11"/>
      <c r="K104" s="9"/>
      <c r="L104" s="10"/>
      <c r="M104" s="10"/>
      <c r="N104" s="11"/>
      <c r="O104" s="9"/>
      <c r="P104" s="10"/>
      <c r="Q104" s="10"/>
      <c r="R104" s="11"/>
      <c r="S104" s="9"/>
      <c r="T104" s="10"/>
      <c r="U104" s="10"/>
      <c r="V104" s="11"/>
      <c r="W104" s="9"/>
      <c r="X104" s="10"/>
      <c r="Y104" s="10"/>
      <c r="Z104" s="11"/>
      <c r="AA104" s="9"/>
      <c r="AB104" s="10"/>
      <c r="AC104" s="10"/>
      <c r="AD104" s="11"/>
      <c r="AE104" s="9"/>
      <c r="AF104" s="10"/>
      <c r="AG104" s="10"/>
      <c r="AH104" s="13"/>
      <c r="AI104" s="9"/>
      <c r="AJ104" s="10"/>
      <c r="AK104" s="10"/>
      <c r="AL104" s="11"/>
      <c r="AM104" s="9"/>
      <c r="AN104" s="10"/>
      <c r="AO104" s="10"/>
      <c r="AP104" s="11"/>
      <c r="AQ104" s="9"/>
      <c r="AR104" s="10"/>
      <c r="AS104" s="10"/>
      <c r="AT104" s="11"/>
      <c r="AU104" s="66">
        <f t="shared" si="21"/>
        <v>0</v>
      </c>
      <c r="AV104" s="24">
        <f t="shared" si="22"/>
        <v>0</v>
      </c>
      <c r="AW104" s="67" t="e">
        <f t="shared" si="23"/>
        <v>#DIV/0!</v>
      </c>
      <c r="AX104" s="68">
        <f t="shared" si="24"/>
        <v>0</v>
      </c>
      <c r="AY104" s="24">
        <f t="shared" si="25"/>
        <v>0</v>
      </c>
      <c r="AZ104" s="24">
        <f t="shared" si="26"/>
        <v>0</v>
      </c>
      <c r="BA104" s="24">
        <f t="shared" si="27"/>
        <v>0</v>
      </c>
      <c r="BB104" s="25">
        <f t="shared" si="28"/>
        <v>0</v>
      </c>
      <c r="BC104" s="26">
        <f t="shared" si="29"/>
        <v>0</v>
      </c>
    </row>
    <row r="105" spans="1:55" ht="20" customHeight="1" x14ac:dyDescent="0.2">
      <c r="A105" s="28">
        <f t="shared" si="11"/>
        <v>101</v>
      </c>
      <c r="B105" s="65"/>
      <c r="C105" s="9"/>
      <c r="D105" s="10"/>
      <c r="E105" s="10"/>
      <c r="F105" s="11"/>
      <c r="G105" s="9"/>
      <c r="H105" s="10"/>
      <c r="I105" s="10"/>
      <c r="J105" s="11"/>
      <c r="K105" s="9"/>
      <c r="L105" s="10"/>
      <c r="M105" s="10"/>
      <c r="N105" s="11"/>
      <c r="O105" s="9"/>
      <c r="P105" s="10"/>
      <c r="Q105" s="10"/>
      <c r="R105" s="11"/>
      <c r="S105" s="9"/>
      <c r="T105" s="10"/>
      <c r="U105" s="10"/>
      <c r="V105" s="11"/>
      <c r="W105" s="9"/>
      <c r="X105" s="10"/>
      <c r="Y105" s="10"/>
      <c r="Z105" s="11"/>
      <c r="AA105" s="9"/>
      <c r="AB105" s="10"/>
      <c r="AC105" s="10"/>
      <c r="AD105" s="11"/>
      <c r="AE105" s="9"/>
      <c r="AF105" s="10"/>
      <c r="AG105" s="10"/>
      <c r="AH105" s="13"/>
      <c r="AI105" s="9"/>
      <c r="AJ105" s="10"/>
      <c r="AK105" s="10"/>
      <c r="AL105" s="11"/>
      <c r="AM105" s="9"/>
      <c r="AN105" s="10"/>
      <c r="AO105" s="10"/>
      <c r="AP105" s="11"/>
      <c r="AQ105" s="9"/>
      <c r="AR105" s="10"/>
      <c r="AS105" s="10"/>
      <c r="AT105" s="11"/>
      <c r="AU105" s="66">
        <f t="shared" si="21"/>
        <v>0</v>
      </c>
      <c r="AV105" s="24">
        <f t="shared" si="22"/>
        <v>0</v>
      </c>
      <c r="AW105" s="67" t="e">
        <f t="shared" si="23"/>
        <v>#DIV/0!</v>
      </c>
      <c r="AX105" s="68">
        <f t="shared" si="24"/>
        <v>0</v>
      </c>
      <c r="AY105" s="24">
        <f t="shared" si="25"/>
        <v>0</v>
      </c>
      <c r="AZ105" s="24">
        <f t="shared" si="26"/>
        <v>0</v>
      </c>
      <c r="BA105" s="24">
        <f t="shared" si="27"/>
        <v>0</v>
      </c>
      <c r="BB105" s="25">
        <f t="shared" si="28"/>
        <v>0</v>
      </c>
      <c r="BC105" s="26">
        <f t="shared" si="29"/>
        <v>0</v>
      </c>
    </row>
    <row r="106" spans="1:55" ht="20" customHeight="1" x14ac:dyDescent="0.2">
      <c r="A106" s="28">
        <v>106</v>
      </c>
      <c r="B106" s="29"/>
      <c r="C106" s="9"/>
      <c r="D106" s="10"/>
      <c r="E106" s="10"/>
      <c r="F106" s="11"/>
      <c r="G106" s="9"/>
      <c r="H106" s="10"/>
      <c r="I106" s="10"/>
      <c r="J106" s="11"/>
      <c r="K106" s="9"/>
      <c r="L106" s="10"/>
      <c r="M106" s="10"/>
      <c r="N106" s="11"/>
      <c r="O106" s="9"/>
      <c r="P106" s="10"/>
      <c r="Q106" s="10"/>
      <c r="R106" s="11"/>
      <c r="S106" s="9"/>
      <c r="T106" s="10"/>
      <c r="U106" s="10"/>
      <c r="V106" s="11"/>
      <c r="W106" s="9"/>
      <c r="X106" s="10"/>
      <c r="Y106" s="10"/>
      <c r="Z106" s="11"/>
      <c r="AA106" s="9"/>
      <c r="AB106" s="10"/>
      <c r="AC106" s="10"/>
      <c r="AD106" s="11"/>
      <c r="AE106" s="9"/>
      <c r="AF106" s="10"/>
      <c r="AG106" s="10"/>
      <c r="AH106" s="13"/>
      <c r="AI106" s="9"/>
      <c r="AJ106" s="10"/>
      <c r="AK106" s="10"/>
      <c r="AL106" s="11"/>
      <c r="AM106" s="9"/>
      <c r="AN106" s="10"/>
      <c r="AO106" s="10"/>
      <c r="AP106" s="11"/>
      <c r="AQ106" s="9"/>
      <c r="AR106" s="10"/>
      <c r="AS106" s="10"/>
      <c r="AT106" s="11"/>
      <c r="AU106" s="20">
        <f t="shared" si="21"/>
        <v>0</v>
      </c>
      <c r="AV106" s="21">
        <f t="shared" si="22"/>
        <v>0</v>
      </c>
      <c r="AW106" s="22" t="e">
        <f t="shared" si="23"/>
        <v>#DIV/0!</v>
      </c>
      <c r="AX106" s="23">
        <f t="shared" si="24"/>
        <v>0</v>
      </c>
      <c r="AY106" s="24">
        <f t="shared" si="25"/>
        <v>0</v>
      </c>
      <c r="AZ106" s="24">
        <f t="shared" si="26"/>
        <v>0</v>
      </c>
      <c r="BA106" s="24">
        <f t="shared" si="27"/>
        <v>0</v>
      </c>
      <c r="BB106" s="25">
        <f t="shared" si="28"/>
        <v>0</v>
      </c>
      <c r="BC106" s="26">
        <f t="shared" si="29"/>
        <v>0</v>
      </c>
    </row>
    <row r="107" spans="1:55" ht="20" customHeight="1" x14ac:dyDescent="0.2">
      <c r="A107" s="28">
        <v>107</v>
      </c>
      <c r="B107" s="29"/>
      <c r="C107" s="9"/>
      <c r="D107" s="10"/>
      <c r="E107" s="10"/>
      <c r="F107" s="11"/>
      <c r="G107" s="9"/>
      <c r="H107" s="10"/>
      <c r="I107" s="10"/>
      <c r="J107" s="11"/>
      <c r="K107" s="9"/>
      <c r="L107" s="10"/>
      <c r="M107" s="10"/>
      <c r="N107" s="11"/>
      <c r="O107" s="9"/>
      <c r="P107" s="10"/>
      <c r="Q107" s="10"/>
      <c r="R107" s="11"/>
      <c r="S107" s="9"/>
      <c r="T107" s="10"/>
      <c r="U107" s="10"/>
      <c r="V107" s="11"/>
      <c r="W107" s="9"/>
      <c r="X107" s="10"/>
      <c r="Y107" s="10"/>
      <c r="Z107" s="11"/>
      <c r="AA107" s="9"/>
      <c r="AB107" s="10"/>
      <c r="AC107" s="10"/>
      <c r="AD107" s="11"/>
      <c r="AE107" s="9"/>
      <c r="AF107" s="10"/>
      <c r="AG107" s="10"/>
      <c r="AH107" s="13"/>
      <c r="AI107" s="9"/>
      <c r="AJ107" s="10"/>
      <c r="AK107" s="10"/>
      <c r="AL107" s="11"/>
      <c r="AM107" s="9"/>
      <c r="AN107" s="10"/>
      <c r="AO107" s="10"/>
      <c r="AP107" s="11"/>
      <c r="AQ107" s="9"/>
      <c r="AR107" s="10"/>
      <c r="AS107" s="10"/>
      <c r="AT107" s="11"/>
      <c r="AU107" s="20">
        <f t="shared" si="21"/>
        <v>0</v>
      </c>
      <c r="AV107" s="21">
        <f t="shared" si="22"/>
        <v>0</v>
      </c>
      <c r="AW107" s="22" t="e">
        <f t="shared" si="23"/>
        <v>#DIV/0!</v>
      </c>
      <c r="AX107" s="23">
        <f t="shared" si="24"/>
        <v>0</v>
      </c>
      <c r="AY107" s="24">
        <f t="shared" si="25"/>
        <v>0</v>
      </c>
      <c r="AZ107" s="24">
        <f t="shared" si="26"/>
        <v>0</v>
      </c>
      <c r="BA107" s="24">
        <f t="shared" si="27"/>
        <v>0</v>
      </c>
      <c r="BB107" s="25">
        <f t="shared" si="28"/>
        <v>0</v>
      </c>
      <c r="BC107" s="26">
        <f t="shared" si="29"/>
        <v>0</v>
      </c>
    </row>
    <row r="108" spans="1:55" ht="20" customHeight="1" x14ac:dyDescent="0.2">
      <c r="A108" s="28">
        <v>108</v>
      </c>
      <c r="B108" s="29"/>
      <c r="C108" s="9"/>
      <c r="D108" s="10"/>
      <c r="E108" s="10"/>
      <c r="F108" s="11"/>
      <c r="G108" s="9"/>
      <c r="H108" s="10"/>
      <c r="I108" s="10"/>
      <c r="J108" s="11"/>
      <c r="K108" s="9"/>
      <c r="L108" s="10"/>
      <c r="M108" s="10"/>
      <c r="N108" s="11"/>
      <c r="O108" s="9"/>
      <c r="P108" s="10"/>
      <c r="Q108" s="10"/>
      <c r="R108" s="11"/>
      <c r="S108" s="9"/>
      <c r="T108" s="10"/>
      <c r="U108" s="10"/>
      <c r="V108" s="11"/>
      <c r="W108" s="9"/>
      <c r="X108" s="10"/>
      <c r="Y108" s="10"/>
      <c r="Z108" s="11"/>
      <c r="AA108" s="9"/>
      <c r="AB108" s="10"/>
      <c r="AC108" s="10"/>
      <c r="AD108" s="11"/>
      <c r="AE108" s="9"/>
      <c r="AF108" s="10"/>
      <c r="AG108" s="10"/>
      <c r="AH108" s="13"/>
      <c r="AI108" s="9"/>
      <c r="AJ108" s="10"/>
      <c r="AK108" s="10"/>
      <c r="AL108" s="11"/>
      <c r="AM108" s="9"/>
      <c r="AN108" s="10"/>
      <c r="AO108" s="10"/>
      <c r="AP108" s="11"/>
      <c r="AQ108" s="9"/>
      <c r="AR108" s="10"/>
      <c r="AS108" s="10"/>
      <c r="AT108" s="11"/>
      <c r="AU108" s="20">
        <f t="shared" si="21"/>
        <v>0</v>
      </c>
      <c r="AV108" s="21">
        <f t="shared" si="22"/>
        <v>0</v>
      </c>
      <c r="AW108" s="22" t="e">
        <f t="shared" si="23"/>
        <v>#DIV/0!</v>
      </c>
      <c r="AX108" s="23">
        <f t="shared" si="24"/>
        <v>0</v>
      </c>
      <c r="AY108" s="24">
        <f t="shared" si="25"/>
        <v>0</v>
      </c>
      <c r="AZ108" s="24">
        <f t="shared" si="26"/>
        <v>0</v>
      </c>
      <c r="BA108" s="24">
        <f t="shared" si="27"/>
        <v>0</v>
      </c>
      <c r="BB108" s="25">
        <f t="shared" si="28"/>
        <v>0</v>
      </c>
      <c r="BC108" s="26">
        <f t="shared" si="29"/>
        <v>0</v>
      </c>
    </row>
    <row r="109" spans="1:55" ht="20" customHeight="1" x14ac:dyDescent="0.2">
      <c r="A109" s="28">
        <v>109</v>
      </c>
      <c r="B109" s="29"/>
      <c r="C109" s="9"/>
      <c r="D109" s="10"/>
      <c r="E109" s="10"/>
      <c r="F109" s="11"/>
      <c r="G109" s="9"/>
      <c r="H109" s="10"/>
      <c r="I109" s="10"/>
      <c r="J109" s="11"/>
      <c r="K109" s="9"/>
      <c r="L109" s="10"/>
      <c r="M109" s="10"/>
      <c r="N109" s="11"/>
      <c r="O109" s="9"/>
      <c r="P109" s="10"/>
      <c r="Q109" s="10"/>
      <c r="R109" s="11"/>
      <c r="S109" s="9"/>
      <c r="T109" s="10"/>
      <c r="U109" s="10"/>
      <c r="V109" s="11"/>
      <c r="W109" s="9"/>
      <c r="X109" s="10"/>
      <c r="Y109" s="10"/>
      <c r="Z109" s="11"/>
      <c r="AA109" s="9"/>
      <c r="AB109" s="10"/>
      <c r="AC109" s="10"/>
      <c r="AD109" s="11"/>
      <c r="AE109" s="9"/>
      <c r="AF109" s="10"/>
      <c r="AG109" s="10"/>
      <c r="AH109" s="13"/>
      <c r="AI109" s="9"/>
      <c r="AJ109" s="10"/>
      <c r="AK109" s="10"/>
      <c r="AL109" s="11"/>
      <c r="AM109" s="9"/>
      <c r="AN109" s="10"/>
      <c r="AO109" s="10"/>
      <c r="AP109" s="11"/>
      <c r="AQ109" s="9"/>
      <c r="AR109" s="10"/>
      <c r="AS109" s="10"/>
      <c r="AT109" s="11"/>
      <c r="AU109" s="20">
        <f t="shared" si="21"/>
        <v>0</v>
      </c>
      <c r="AV109" s="21">
        <f t="shared" si="22"/>
        <v>0</v>
      </c>
      <c r="AW109" s="22" t="e">
        <f t="shared" si="23"/>
        <v>#DIV/0!</v>
      </c>
      <c r="AX109" s="23">
        <f t="shared" si="24"/>
        <v>0</v>
      </c>
      <c r="AY109" s="24">
        <f t="shared" si="25"/>
        <v>0</v>
      </c>
      <c r="AZ109" s="24">
        <f t="shared" si="26"/>
        <v>0</v>
      </c>
      <c r="BA109" s="24">
        <f t="shared" si="27"/>
        <v>0</v>
      </c>
      <c r="BB109" s="25">
        <f t="shared" si="28"/>
        <v>0</v>
      </c>
      <c r="BC109" s="26">
        <f t="shared" si="29"/>
        <v>0</v>
      </c>
    </row>
    <row r="110" spans="1:55" ht="20" customHeight="1" x14ac:dyDescent="0.2">
      <c r="A110" s="28">
        <v>110</v>
      </c>
      <c r="B110" s="29"/>
      <c r="C110" s="9"/>
      <c r="D110" s="10"/>
      <c r="E110" s="10"/>
      <c r="F110" s="11"/>
      <c r="G110" s="9"/>
      <c r="H110" s="10"/>
      <c r="I110" s="10"/>
      <c r="J110" s="11"/>
      <c r="K110" s="9"/>
      <c r="L110" s="10"/>
      <c r="M110" s="10"/>
      <c r="N110" s="11"/>
      <c r="O110" s="9"/>
      <c r="P110" s="10"/>
      <c r="Q110" s="10"/>
      <c r="R110" s="11"/>
      <c r="S110" s="9"/>
      <c r="T110" s="10"/>
      <c r="U110" s="10"/>
      <c r="V110" s="11"/>
      <c r="W110" s="9"/>
      <c r="X110" s="10"/>
      <c r="Y110" s="10"/>
      <c r="Z110" s="11"/>
      <c r="AA110" s="9"/>
      <c r="AB110" s="10"/>
      <c r="AC110" s="10"/>
      <c r="AD110" s="11"/>
      <c r="AE110" s="9"/>
      <c r="AF110" s="10"/>
      <c r="AG110" s="10"/>
      <c r="AH110" s="13"/>
      <c r="AI110" s="9"/>
      <c r="AJ110" s="10"/>
      <c r="AK110" s="10"/>
      <c r="AL110" s="11"/>
      <c r="AM110" s="9"/>
      <c r="AN110" s="10"/>
      <c r="AO110" s="10"/>
      <c r="AP110" s="11"/>
      <c r="AQ110" s="9"/>
      <c r="AR110" s="10"/>
      <c r="AS110" s="10"/>
      <c r="AT110" s="11"/>
      <c r="AU110" s="20">
        <f t="shared" si="21"/>
        <v>0</v>
      </c>
      <c r="AV110" s="21">
        <f t="shared" si="22"/>
        <v>0</v>
      </c>
      <c r="AW110" s="22" t="e">
        <f t="shared" si="23"/>
        <v>#DIV/0!</v>
      </c>
      <c r="AX110" s="23">
        <f t="shared" si="24"/>
        <v>0</v>
      </c>
      <c r="AY110" s="24">
        <f t="shared" si="25"/>
        <v>0</v>
      </c>
      <c r="AZ110" s="24">
        <f t="shared" si="26"/>
        <v>0</v>
      </c>
      <c r="BA110" s="24">
        <f t="shared" si="27"/>
        <v>0</v>
      </c>
      <c r="BB110" s="25">
        <f t="shared" si="28"/>
        <v>0</v>
      </c>
      <c r="BC110" s="26">
        <f t="shared" si="29"/>
        <v>0</v>
      </c>
    </row>
    <row r="111" spans="1:55" ht="20" customHeight="1" x14ac:dyDescent="0.2">
      <c r="A111" s="28">
        <v>111</v>
      </c>
      <c r="B111" s="29"/>
      <c r="C111" s="9"/>
      <c r="D111" s="10"/>
      <c r="E111" s="10"/>
      <c r="F111" s="11"/>
      <c r="G111" s="9"/>
      <c r="H111" s="10"/>
      <c r="I111" s="10"/>
      <c r="J111" s="11"/>
      <c r="K111" s="9"/>
      <c r="L111" s="10"/>
      <c r="M111" s="10"/>
      <c r="N111" s="11"/>
      <c r="O111" s="9"/>
      <c r="P111" s="10"/>
      <c r="Q111" s="10"/>
      <c r="R111" s="11"/>
      <c r="S111" s="9"/>
      <c r="T111" s="10"/>
      <c r="U111" s="10"/>
      <c r="V111" s="11"/>
      <c r="W111" s="9"/>
      <c r="X111" s="10"/>
      <c r="Y111" s="10"/>
      <c r="Z111" s="11"/>
      <c r="AA111" s="9"/>
      <c r="AB111" s="10"/>
      <c r="AC111" s="10"/>
      <c r="AD111" s="11"/>
      <c r="AE111" s="9"/>
      <c r="AF111" s="10"/>
      <c r="AG111" s="10"/>
      <c r="AH111" s="13"/>
      <c r="AI111" s="9"/>
      <c r="AJ111" s="10"/>
      <c r="AK111" s="10"/>
      <c r="AL111" s="11"/>
      <c r="AM111" s="9"/>
      <c r="AN111" s="10"/>
      <c r="AO111" s="10"/>
      <c r="AP111" s="11"/>
      <c r="AQ111" s="9"/>
      <c r="AR111" s="10"/>
      <c r="AS111" s="10"/>
      <c r="AT111" s="11"/>
      <c r="AU111" s="20">
        <f t="shared" ref="AU111:AU125" si="30">SUM(C111+G111+K111+O111+S111+W111+AA111+AE111+AI111+AM111+AQ111)</f>
        <v>0</v>
      </c>
      <c r="AV111" s="21">
        <f t="shared" ref="AV111:AV125" si="31">(D111+H111+L111+P111+T111+X111+AB111+AF111+AJ111+AN111+AR111)</f>
        <v>0</v>
      </c>
      <c r="AW111" s="22" t="e">
        <f t="shared" ref="AW111:AW125" si="32">(AU111/(AV111+AU111)*100)</f>
        <v>#DIV/0!</v>
      </c>
      <c r="AX111" s="23">
        <f t="shared" ref="AX111:AX125" si="33">(F111+J111+N111+R111+V111+Z111+AD111+AH111+AL111+AP111+AT111)</f>
        <v>0</v>
      </c>
      <c r="AY111" s="24">
        <f t="shared" ref="AY111:AY125" si="34">COUNTIF(C111:AT111,"1.m")</f>
        <v>0</v>
      </c>
      <c r="AZ111" s="24">
        <f t="shared" ref="AZ111:AZ125" si="35">COUNTIF(C111:AT111,"2.m")</f>
        <v>0</v>
      </c>
      <c r="BA111" s="24">
        <f t="shared" ref="BA111:BA125" si="36">COUNTIF(C111:AT111,"3.m")</f>
        <v>0</v>
      </c>
      <c r="BB111" s="25">
        <f t="shared" ref="BB111:BB125" si="37">COUNTIF(C111:AT111,"4.m")</f>
        <v>0</v>
      </c>
      <c r="BC111" s="26">
        <f t="shared" ref="BC111:BC125" si="38">COUNTIF(C111:AT111,"5.m")</f>
        <v>0</v>
      </c>
    </row>
    <row r="112" spans="1:55" ht="20" customHeight="1" x14ac:dyDescent="0.2">
      <c r="A112" s="28">
        <v>112</v>
      </c>
      <c r="B112" s="29"/>
      <c r="C112" s="9"/>
      <c r="D112" s="10"/>
      <c r="E112" s="10"/>
      <c r="F112" s="11"/>
      <c r="G112" s="9"/>
      <c r="H112" s="10"/>
      <c r="I112" s="10"/>
      <c r="J112" s="11"/>
      <c r="K112" s="9"/>
      <c r="L112" s="10"/>
      <c r="M112" s="10"/>
      <c r="N112" s="11"/>
      <c r="O112" s="9"/>
      <c r="P112" s="10"/>
      <c r="Q112" s="10"/>
      <c r="R112" s="11"/>
      <c r="S112" s="9"/>
      <c r="T112" s="10"/>
      <c r="U112" s="10"/>
      <c r="V112" s="11"/>
      <c r="W112" s="9"/>
      <c r="X112" s="10"/>
      <c r="Y112" s="10"/>
      <c r="Z112" s="11"/>
      <c r="AA112" s="9"/>
      <c r="AB112" s="10"/>
      <c r="AC112" s="10"/>
      <c r="AD112" s="11"/>
      <c r="AE112" s="9"/>
      <c r="AF112" s="10"/>
      <c r="AG112" s="10"/>
      <c r="AH112" s="13"/>
      <c r="AI112" s="9"/>
      <c r="AJ112" s="10"/>
      <c r="AK112" s="10"/>
      <c r="AL112" s="11"/>
      <c r="AM112" s="9"/>
      <c r="AN112" s="10"/>
      <c r="AO112" s="10"/>
      <c r="AP112" s="11"/>
      <c r="AQ112" s="9"/>
      <c r="AR112" s="10"/>
      <c r="AS112" s="10"/>
      <c r="AT112" s="11"/>
      <c r="AU112" s="20">
        <f t="shared" si="30"/>
        <v>0</v>
      </c>
      <c r="AV112" s="21">
        <f t="shared" si="31"/>
        <v>0</v>
      </c>
      <c r="AW112" s="22" t="e">
        <f t="shared" si="32"/>
        <v>#DIV/0!</v>
      </c>
      <c r="AX112" s="23">
        <f t="shared" si="33"/>
        <v>0</v>
      </c>
      <c r="AY112" s="24">
        <f t="shared" si="34"/>
        <v>0</v>
      </c>
      <c r="AZ112" s="24">
        <f t="shared" si="35"/>
        <v>0</v>
      </c>
      <c r="BA112" s="24">
        <f t="shared" si="36"/>
        <v>0</v>
      </c>
      <c r="BB112" s="25">
        <f t="shared" si="37"/>
        <v>0</v>
      </c>
      <c r="BC112" s="26">
        <f t="shared" si="38"/>
        <v>0</v>
      </c>
    </row>
    <row r="113" spans="1:55" ht="20" customHeight="1" x14ac:dyDescent="0.2">
      <c r="A113" s="28">
        <v>113</v>
      </c>
      <c r="B113" s="29"/>
      <c r="C113" s="9"/>
      <c r="D113" s="10"/>
      <c r="E113" s="10"/>
      <c r="F113" s="11"/>
      <c r="G113" s="9"/>
      <c r="H113" s="10"/>
      <c r="I113" s="10"/>
      <c r="J113" s="11"/>
      <c r="K113" s="9"/>
      <c r="L113" s="10"/>
      <c r="M113" s="10"/>
      <c r="N113" s="11"/>
      <c r="O113" s="9"/>
      <c r="P113" s="10"/>
      <c r="Q113" s="10"/>
      <c r="R113" s="11"/>
      <c r="S113" s="9"/>
      <c r="T113" s="10"/>
      <c r="U113" s="10"/>
      <c r="V113" s="11"/>
      <c r="W113" s="9"/>
      <c r="X113" s="10"/>
      <c r="Y113" s="10"/>
      <c r="Z113" s="11"/>
      <c r="AA113" s="9"/>
      <c r="AB113" s="10"/>
      <c r="AC113" s="10"/>
      <c r="AD113" s="11"/>
      <c r="AE113" s="9"/>
      <c r="AF113" s="10"/>
      <c r="AG113" s="10"/>
      <c r="AH113" s="13"/>
      <c r="AI113" s="9"/>
      <c r="AJ113" s="10"/>
      <c r="AK113" s="10"/>
      <c r="AL113" s="11"/>
      <c r="AM113" s="9"/>
      <c r="AN113" s="10"/>
      <c r="AO113" s="10"/>
      <c r="AP113" s="11"/>
      <c r="AQ113" s="9"/>
      <c r="AR113" s="10"/>
      <c r="AS113" s="10"/>
      <c r="AT113" s="11"/>
      <c r="AU113" s="20">
        <f t="shared" si="30"/>
        <v>0</v>
      </c>
      <c r="AV113" s="21">
        <f t="shared" si="31"/>
        <v>0</v>
      </c>
      <c r="AW113" s="22" t="e">
        <f t="shared" si="32"/>
        <v>#DIV/0!</v>
      </c>
      <c r="AX113" s="23">
        <f t="shared" si="33"/>
        <v>0</v>
      </c>
      <c r="AY113" s="24">
        <f t="shared" si="34"/>
        <v>0</v>
      </c>
      <c r="AZ113" s="24">
        <f t="shared" si="35"/>
        <v>0</v>
      </c>
      <c r="BA113" s="24">
        <f t="shared" si="36"/>
        <v>0</v>
      </c>
      <c r="BB113" s="25">
        <f t="shared" si="37"/>
        <v>0</v>
      </c>
      <c r="BC113" s="26">
        <f t="shared" si="38"/>
        <v>0</v>
      </c>
    </row>
    <row r="114" spans="1:55" ht="20" customHeight="1" x14ac:dyDescent="0.2">
      <c r="A114" s="28">
        <v>114</v>
      </c>
      <c r="B114" s="29"/>
      <c r="C114" s="9"/>
      <c r="D114" s="10"/>
      <c r="E114" s="10"/>
      <c r="F114" s="11"/>
      <c r="G114" s="9"/>
      <c r="H114" s="10"/>
      <c r="I114" s="10"/>
      <c r="J114" s="11"/>
      <c r="K114" s="9"/>
      <c r="L114" s="10"/>
      <c r="M114" s="10"/>
      <c r="N114" s="11"/>
      <c r="O114" s="9"/>
      <c r="P114" s="10"/>
      <c r="Q114" s="10"/>
      <c r="R114" s="11"/>
      <c r="S114" s="9"/>
      <c r="T114" s="10"/>
      <c r="U114" s="10"/>
      <c r="V114" s="11"/>
      <c r="W114" s="9"/>
      <c r="X114" s="10"/>
      <c r="Y114" s="10"/>
      <c r="Z114" s="11"/>
      <c r="AA114" s="9"/>
      <c r="AB114" s="10"/>
      <c r="AC114" s="10"/>
      <c r="AD114" s="11"/>
      <c r="AE114" s="9"/>
      <c r="AF114" s="10"/>
      <c r="AG114" s="10"/>
      <c r="AH114" s="13"/>
      <c r="AI114" s="9"/>
      <c r="AJ114" s="10"/>
      <c r="AK114" s="10"/>
      <c r="AL114" s="11"/>
      <c r="AM114" s="9"/>
      <c r="AN114" s="10"/>
      <c r="AO114" s="10"/>
      <c r="AP114" s="11"/>
      <c r="AQ114" s="9"/>
      <c r="AR114" s="10"/>
      <c r="AS114" s="10"/>
      <c r="AT114" s="11"/>
      <c r="AU114" s="20">
        <f t="shared" si="30"/>
        <v>0</v>
      </c>
      <c r="AV114" s="21">
        <f t="shared" si="31"/>
        <v>0</v>
      </c>
      <c r="AW114" s="22" t="e">
        <f t="shared" si="32"/>
        <v>#DIV/0!</v>
      </c>
      <c r="AX114" s="23">
        <f t="shared" si="33"/>
        <v>0</v>
      </c>
      <c r="AY114" s="24">
        <f t="shared" si="34"/>
        <v>0</v>
      </c>
      <c r="AZ114" s="24">
        <f t="shared" si="35"/>
        <v>0</v>
      </c>
      <c r="BA114" s="24">
        <f t="shared" si="36"/>
        <v>0</v>
      </c>
      <c r="BB114" s="25">
        <f t="shared" si="37"/>
        <v>0</v>
      </c>
      <c r="BC114" s="26">
        <f t="shared" si="38"/>
        <v>0</v>
      </c>
    </row>
    <row r="115" spans="1:55" ht="20" customHeight="1" x14ac:dyDescent="0.2">
      <c r="A115" s="28">
        <v>115</v>
      </c>
      <c r="B115" s="29"/>
      <c r="C115" s="9"/>
      <c r="D115" s="10"/>
      <c r="E115" s="10"/>
      <c r="F115" s="11"/>
      <c r="G115" s="9"/>
      <c r="H115" s="10"/>
      <c r="I115" s="10"/>
      <c r="J115" s="11"/>
      <c r="K115" s="9"/>
      <c r="L115" s="10"/>
      <c r="M115" s="10"/>
      <c r="N115" s="11"/>
      <c r="O115" s="9"/>
      <c r="P115" s="10"/>
      <c r="Q115" s="10"/>
      <c r="R115" s="11"/>
      <c r="S115" s="9"/>
      <c r="T115" s="10"/>
      <c r="U115" s="10"/>
      <c r="V115" s="11"/>
      <c r="W115" s="9"/>
      <c r="X115" s="10"/>
      <c r="Y115" s="10"/>
      <c r="Z115" s="11"/>
      <c r="AA115" s="9"/>
      <c r="AB115" s="10"/>
      <c r="AC115" s="10"/>
      <c r="AD115" s="11"/>
      <c r="AE115" s="9"/>
      <c r="AF115" s="10"/>
      <c r="AG115" s="10"/>
      <c r="AH115" s="13"/>
      <c r="AI115" s="9"/>
      <c r="AJ115" s="10"/>
      <c r="AK115" s="10"/>
      <c r="AL115" s="11"/>
      <c r="AM115" s="9"/>
      <c r="AN115" s="10"/>
      <c r="AO115" s="10"/>
      <c r="AP115" s="11"/>
      <c r="AQ115" s="9"/>
      <c r="AR115" s="10"/>
      <c r="AS115" s="10"/>
      <c r="AT115" s="11"/>
      <c r="AU115" s="20">
        <f t="shared" si="30"/>
        <v>0</v>
      </c>
      <c r="AV115" s="21">
        <f t="shared" si="31"/>
        <v>0</v>
      </c>
      <c r="AW115" s="22" t="e">
        <f t="shared" si="32"/>
        <v>#DIV/0!</v>
      </c>
      <c r="AX115" s="23">
        <f t="shared" si="33"/>
        <v>0</v>
      </c>
      <c r="AY115" s="24">
        <f t="shared" si="34"/>
        <v>0</v>
      </c>
      <c r="AZ115" s="24">
        <f t="shared" si="35"/>
        <v>0</v>
      </c>
      <c r="BA115" s="24">
        <f t="shared" si="36"/>
        <v>0</v>
      </c>
      <c r="BB115" s="25">
        <f t="shared" si="37"/>
        <v>0</v>
      </c>
      <c r="BC115" s="26">
        <f t="shared" si="38"/>
        <v>0</v>
      </c>
    </row>
    <row r="116" spans="1:55" ht="20" customHeight="1" x14ac:dyDescent="0.2">
      <c r="A116" s="28">
        <v>116</v>
      </c>
      <c r="B116" s="29"/>
      <c r="C116" s="9"/>
      <c r="D116" s="10"/>
      <c r="E116" s="10"/>
      <c r="F116" s="11"/>
      <c r="G116" s="9"/>
      <c r="H116" s="10"/>
      <c r="I116" s="10"/>
      <c r="J116" s="11"/>
      <c r="K116" s="9"/>
      <c r="L116" s="10"/>
      <c r="M116" s="10"/>
      <c r="N116" s="11"/>
      <c r="O116" s="9"/>
      <c r="P116" s="10"/>
      <c r="Q116" s="10"/>
      <c r="R116" s="11"/>
      <c r="S116" s="9"/>
      <c r="T116" s="10"/>
      <c r="U116" s="10"/>
      <c r="V116" s="11"/>
      <c r="W116" s="9"/>
      <c r="X116" s="10"/>
      <c r="Y116" s="10"/>
      <c r="Z116" s="11"/>
      <c r="AA116" s="9"/>
      <c r="AB116" s="10"/>
      <c r="AC116" s="10"/>
      <c r="AD116" s="11"/>
      <c r="AE116" s="9"/>
      <c r="AF116" s="10"/>
      <c r="AG116" s="10"/>
      <c r="AH116" s="13"/>
      <c r="AI116" s="9"/>
      <c r="AJ116" s="10"/>
      <c r="AK116" s="10"/>
      <c r="AL116" s="11"/>
      <c r="AM116" s="9"/>
      <c r="AN116" s="10"/>
      <c r="AO116" s="10"/>
      <c r="AP116" s="11"/>
      <c r="AQ116" s="9"/>
      <c r="AR116" s="10"/>
      <c r="AS116" s="10"/>
      <c r="AT116" s="11"/>
      <c r="AU116" s="20">
        <f t="shared" si="30"/>
        <v>0</v>
      </c>
      <c r="AV116" s="21">
        <f t="shared" si="31"/>
        <v>0</v>
      </c>
      <c r="AW116" s="22" t="e">
        <f t="shared" si="32"/>
        <v>#DIV/0!</v>
      </c>
      <c r="AX116" s="23">
        <f t="shared" si="33"/>
        <v>0</v>
      </c>
      <c r="AY116" s="24">
        <f t="shared" si="34"/>
        <v>0</v>
      </c>
      <c r="AZ116" s="24">
        <f t="shared" si="35"/>
        <v>0</v>
      </c>
      <c r="BA116" s="24">
        <f t="shared" si="36"/>
        <v>0</v>
      </c>
      <c r="BB116" s="25">
        <f t="shared" si="37"/>
        <v>0</v>
      </c>
      <c r="BC116" s="26">
        <f t="shared" si="38"/>
        <v>0</v>
      </c>
    </row>
    <row r="117" spans="1:55" ht="20" customHeight="1" x14ac:dyDescent="0.2">
      <c r="A117" s="28">
        <v>117</v>
      </c>
      <c r="B117" s="29"/>
      <c r="C117" s="9"/>
      <c r="D117" s="10"/>
      <c r="E117" s="10"/>
      <c r="F117" s="11"/>
      <c r="G117" s="9"/>
      <c r="H117" s="10"/>
      <c r="I117" s="10"/>
      <c r="J117" s="11"/>
      <c r="K117" s="9"/>
      <c r="L117" s="10"/>
      <c r="M117" s="10"/>
      <c r="N117" s="11"/>
      <c r="O117" s="9"/>
      <c r="P117" s="10"/>
      <c r="Q117" s="10"/>
      <c r="R117" s="11"/>
      <c r="S117" s="9"/>
      <c r="T117" s="10"/>
      <c r="U117" s="10"/>
      <c r="V117" s="11"/>
      <c r="W117" s="9"/>
      <c r="X117" s="10"/>
      <c r="Y117" s="10"/>
      <c r="Z117" s="11"/>
      <c r="AA117" s="9"/>
      <c r="AB117" s="10"/>
      <c r="AC117" s="10"/>
      <c r="AD117" s="11"/>
      <c r="AE117" s="9"/>
      <c r="AF117" s="10"/>
      <c r="AG117" s="10"/>
      <c r="AH117" s="13"/>
      <c r="AI117" s="9"/>
      <c r="AJ117" s="10"/>
      <c r="AK117" s="10"/>
      <c r="AL117" s="11"/>
      <c r="AM117" s="9"/>
      <c r="AN117" s="10"/>
      <c r="AO117" s="10"/>
      <c r="AP117" s="11"/>
      <c r="AQ117" s="9"/>
      <c r="AR117" s="10"/>
      <c r="AS117" s="10"/>
      <c r="AT117" s="11"/>
      <c r="AU117" s="20">
        <f t="shared" si="30"/>
        <v>0</v>
      </c>
      <c r="AV117" s="21">
        <f t="shared" si="31"/>
        <v>0</v>
      </c>
      <c r="AW117" s="22" t="e">
        <f t="shared" si="32"/>
        <v>#DIV/0!</v>
      </c>
      <c r="AX117" s="23">
        <f t="shared" si="33"/>
        <v>0</v>
      </c>
      <c r="AY117" s="24">
        <f t="shared" si="34"/>
        <v>0</v>
      </c>
      <c r="AZ117" s="24">
        <f t="shared" si="35"/>
        <v>0</v>
      </c>
      <c r="BA117" s="24">
        <f t="shared" si="36"/>
        <v>0</v>
      </c>
      <c r="BB117" s="25">
        <f t="shared" si="37"/>
        <v>0</v>
      </c>
      <c r="BC117" s="26">
        <f t="shared" si="38"/>
        <v>0</v>
      </c>
    </row>
    <row r="118" spans="1:55" ht="20" customHeight="1" x14ac:dyDescent="0.2">
      <c r="A118" s="28">
        <v>118</v>
      </c>
      <c r="B118" s="29"/>
      <c r="C118" s="9"/>
      <c r="D118" s="10"/>
      <c r="E118" s="10"/>
      <c r="F118" s="11"/>
      <c r="G118" s="9"/>
      <c r="H118" s="10"/>
      <c r="I118" s="10"/>
      <c r="J118" s="11"/>
      <c r="K118" s="9"/>
      <c r="L118" s="10"/>
      <c r="M118" s="10"/>
      <c r="N118" s="11"/>
      <c r="O118" s="9"/>
      <c r="P118" s="10"/>
      <c r="Q118" s="10"/>
      <c r="R118" s="11"/>
      <c r="S118" s="9"/>
      <c r="T118" s="10"/>
      <c r="U118" s="10"/>
      <c r="V118" s="11"/>
      <c r="W118" s="9"/>
      <c r="X118" s="10"/>
      <c r="Y118" s="10"/>
      <c r="Z118" s="11"/>
      <c r="AA118" s="9"/>
      <c r="AB118" s="10"/>
      <c r="AC118" s="10"/>
      <c r="AD118" s="11"/>
      <c r="AE118" s="9"/>
      <c r="AF118" s="10"/>
      <c r="AG118" s="10"/>
      <c r="AH118" s="13"/>
      <c r="AI118" s="9"/>
      <c r="AJ118" s="10"/>
      <c r="AK118" s="10"/>
      <c r="AL118" s="11"/>
      <c r="AM118" s="9"/>
      <c r="AN118" s="10"/>
      <c r="AO118" s="10"/>
      <c r="AP118" s="11"/>
      <c r="AQ118" s="9"/>
      <c r="AR118" s="10"/>
      <c r="AS118" s="10"/>
      <c r="AT118" s="11"/>
      <c r="AU118" s="20">
        <f t="shared" si="30"/>
        <v>0</v>
      </c>
      <c r="AV118" s="21">
        <f t="shared" si="31"/>
        <v>0</v>
      </c>
      <c r="AW118" s="22" t="e">
        <f t="shared" si="32"/>
        <v>#DIV/0!</v>
      </c>
      <c r="AX118" s="23">
        <f t="shared" si="33"/>
        <v>0</v>
      </c>
      <c r="AY118" s="24">
        <f t="shared" si="34"/>
        <v>0</v>
      </c>
      <c r="AZ118" s="24">
        <f t="shared" si="35"/>
        <v>0</v>
      </c>
      <c r="BA118" s="24">
        <f t="shared" si="36"/>
        <v>0</v>
      </c>
      <c r="BB118" s="25">
        <f t="shared" si="37"/>
        <v>0</v>
      </c>
      <c r="BC118" s="26">
        <f t="shared" si="38"/>
        <v>0</v>
      </c>
    </row>
    <row r="119" spans="1:55" ht="20" customHeight="1" x14ac:dyDescent="0.2">
      <c r="A119" s="28">
        <v>119</v>
      </c>
      <c r="B119" s="29"/>
      <c r="C119" s="9"/>
      <c r="D119" s="10"/>
      <c r="E119" s="10"/>
      <c r="F119" s="11"/>
      <c r="G119" s="9"/>
      <c r="H119" s="10"/>
      <c r="I119" s="10"/>
      <c r="J119" s="11"/>
      <c r="K119" s="9"/>
      <c r="L119" s="10"/>
      <c r="M119" s="10"/>
      <c r="N119" s="11"/>
      <c r="O119" s="9"/>
      <c r="P119" s="10"/>
      <c r="Q119" s="10"/>
      <c r="R119" s="11"/>
      <c r="S119" s="9"/>
      <c r="T119" s="10"/>
      <c r="U119" s="10"/>
      <c r="V119" s="11"/>
      <c r="W119" s="9"/>
      <c r="X119" s="10"/>
      <c r="Y119" s="10"/>
      <c r="Z119" s="11"/>
      <c r="AA119" s="9"/>
      <c r="AB119" s="10"/>
      <c r="AC119" s="10"/>
      <c r="AD119" s="11"/>
      <c r="AE119" s="9"/>
      <c r="AF119" s="10"/>
      <c r="AG119" s="10"/>
      <c r="AH119" s="13"/>
      <c r="AI119" s="9"/>
      <c r="AJ119" s="10"/>
      <c r="AK119" s="10"/>
      <c r="AL119" s="11"/>
      <c r="AM119" s="9"/>
      <c r="AN119" s="10"/>
      <c r="AO119" s="10"/>
      <c r="AP119" s="11"/>
      <c r="AQ119" s="9"/>
      <c r="AR119" s="10"/>
      <c r="AS119" s="10"/>
      <c r="AT119" s="11"/>
      <c r="AU119" s="20">
        <f t="shared" si="30"/>
        <v>0</v>
      </c>
      <c r="AV119" s="21">
        <f t="shared" si="31"/>
        <v>0</v>
      </c>
      <c r="AW119" s="22" t="e">
        <f t="shared" si="32"/>
        <v>#DIV/0!</v>
      </c>
      <c r="AX119" s="23">
        <f t="shared" si="33"/>
        <v>0</v>
      </c>
      <c r="AY119" s="24">
        <f t="shared" si="34"/>
        <v>0</v>
      </c>
      <c r="AZ119" s="24">
        <f t="shared" si="35"/>
        <v>0</v>
      </c>
      <c r="BA119" s="24">
        <f t="shared" si="36"/>
        <v>0</v>
      </c>
      <c r="BB119" s="25">
        <f t="shared" si="37"/>
        <v>0</v>
      </c>
      <c r="BC119" s="26">
        <f t="shared" si="38"/>
        <v>0</v>
      </c>
    </row>
    <row r="120" spans="1:55" ht="20" customHeight="1" x14ac:dyDescent="0.2">
      <c r="A120" s="28">
        <v>120</v>
      </c>
      <c r="B120" s="29"/>
      <c r="C120" s="9"/>
      <c r="D120" s="10"/>
      <c r="E120" s="10"/>
      <c r="F120" s="11"/>
      <c r="G120" s="9"/>
      <c r="H120" s="10"/>
      <c r="I120" s="10"/>
      <c r="J120" s="11"/>
      <c r="K120" s="9"/>
      <c r="L120" s="10"/>
      <c r="M120" s="10"/>
      <c r="N120" s="11"/>
      <c r="O120" s="9"/>
      <c r="P120" s="10"/>
      <c r="Q120" s="10"/>
      <c r="R120" s="11"/>
      <c r="S120" s="9"/>
      <c r="T120" s="10"/>
      <c r="U120" s="10"/>
      <c r="V120" s="11"/>
      <c r="W120" s="9"/>
      <c r="X120" s="10"/>
      <c r="Y120" s="10"/>
      <c r="Z120" s="11"/>
      <c r="AA120" s="9"/>
      <c r="AB120" s="10"/>
      <c r="AC120" s="10"/>
      <c r="AD120" s="11"/>
      <c r="AE120" s="9"/>
      <c r="AF120" s="10"/>
      <c r="AG120" s="10"/>
      <c r="AH120" s="13"/>
      <c r="AI120" s="9"/>
      <c r="AJ120" s="10"/>
      <c r="AK120" s="10"/>
      <c r="AL120" s="11"/>
      <c r="AM120" s="9"/>
      <c r="AN120" s="10"/>
      <c r="AO120" s="10"/>
      <c r="AP120" s="11"/>
      <c r="AQ120" s="9"/>
      <c r="AR120" s="10"/>
      <c r="AS120" s="10"/>
      <c r="AT120" s="11"/>
      <c r="AU120" s="20">
        <f t="shared" si="30"/>
        <v>0</v>
      </c>
      <c r="AV120" s="21">
        <f t="shared" si="31"/>
        <v>0</v>
      </c>
      <c r="AW120" s="22" t="e">
        <f t="shared" si="32"/>
        <v>#DIV/0!</v>
      </c>
      <c r="AX120" s="23">
        <f t="shared" si="33"/>
        <v>0</v>
      </c>
      <c r="AY120" s="24">
        <f t="shared" si="34"/>
        <v>0</v>
      </c>
      <c r="AZ120" s="24">
        <f t="shared" si="35"/>
        <v>0</v>
      </c>
      <c r="BA120" s="24">
        <f t="shared" si="36"/>
        <v>0</v>
      </c>
      <c r="BB120" s="25">
        <f t="shared" si="37"/>
        <v>0</v>
      </c>
      <c r="BC120" s="26">
        <f t="shared" si="38"/>
        <v>0</v>
      </c>
    </row>
    <row r="121" spans="1:55" ht="20" customHeight="1" x14ac:dyDescent="0.2">
      <c r="A121" s="28">
        <v>121</v>
      </c>
      <c r="B121" s="29"/>
      <c r="C121" s="9"/>
      <c r="D121" s="10"/>
      <c r="E121" s="10"/>
      <c r="F121" s="11"/>
      <c r="G121" s="9"/>
      <c r="H121" s="10"/>
      <c r="I121" s="10"/>
      <c r="J121" s="11"/>
      <c r="K121" s="9"/>
      <c r="L121" s="10"/>
      <c r="M121" s="10"/>
      <c r="N121" s="11"/>
      <c r="O121" s="9"/>
      <c r="P121" s="10"/>
      <c r="Q121" s="10"/>
      <c r="R121" s="11"/>
      <c r="S121" s="9"/>
      <c r="T121" s="10"/>
      <c r="U121" s="10"/>
      <c r="V121" s="11"/>
      <c r="W121" s="9"/>
      <c r="X121" s="10"/>
      <c r="Y121" s="10"/>
      <c r="Z121" s="11"/>
      <c r="AA121" s="9"/>
      <c r="AB121" s="10"/>
      <c r="AC121" s="10"/>
      <c r="AD121" s="11"/>
      <c r="AE121" s="9"/>
      <c r="AF121" s="10"/>
      <c r="AG121" s="10"/>
      <c r="AH121" s="13"/>
      <c r="AI121" s="9"/>
      <c r="AJ121" s="10"/>
      <c r="AK121" s="10"/>
      <c r="AL121" s="11"/>
      <c r="AM121" s="9"/>
      <c r="AN121" s="10"/>
      <c r="AO121" s="10"/>
      <c r="AP121" s="11"/>
      <c r="AQ121" s="9"/>
      <c r="AR121" s="10"/>
      <c r="AS121" s="10"/>
      <c r="AT121" s="11"/>
      <c r="AU121" s="20">
        <f t="shared" si="30"/>
        <v>0</v>
      </c>
      <c r="AV121" s="21">
        <f t="shared" si="31"/>
        <v>0</v>
      </c>
      <c r="AW121" s="22" t="e">
        <f t="shared" si="32"/>
        <v>#DIV/0!</v>
      </c>
      <c r="AX121" s="23">
        <f t="shared" si="33"/>
        <v>0</v>
      </c>
      <c r="AY121" s="24">
        <f t="shared" si="34"/>
        <v>0</v>
      </c>
      <c r="AZ121" s="24">
        <f t="shared" si="35"/>
        <v>0</v>
      </c>
      <c r="BA121" s="24">
        <f t="shared" si="36"/>
        <v>0</v>
      </c>
      <c r="BB121" s="25">
        <f t="shared" si="37"/>
        <v>0</v>
      </c>
      <c r="BC121" s="26">
        <f t="shared" si="38"/>
        <v>0</v>
      </c>
    </row>
    <row r="122" spans="1:55" ht="20" customHeight="1" x14ac:dyDescent="0.2">
      <c r="A122" s="28">
        <v>122</v>
      </c>
      <c r="B122" s="29"/>
      <c r="C122" s="9"/>
      <c r="D122" s="10"/>
      <c r="E122" s="10"/>
      <c r="F122" s="11"/>
      <c r="G122" s="9"/>
      <c r="H122" s="10"/>
      <c r="I122" s="10"/>
      <c r="J122" s="11"/>
      <c r="K122" s="9"/>
      <c r="L122" s="10"/>
      <c r="M122" s="10"/>
      <c r="N122" s="11"/>
      <c r="O122" s="9"/>
      <c r="P122" s="10"/>
      <c r="Q122" s="10"/>
      <c r="R122" s="11"/>
      <c r="S122" s="9"/>
      <c r="T122" s="10"/>
      <c r="U122" s="10"/>
      <c r="V122" s="11"/>
      <c r="W122" s="9"/>
      <c r="X122" s="10"/>
      <c r="Y122" s="10"/>
      <c r="Z122" s="11"/>
      <c r="AA122" s="9"/>
      <c r="AB122" s="10"/>
      <c r="AC122" s="10"/>
      <c r="AD122" s="11"/>
      <c r="AE122" s="9"/>
      <c r="AF122" s="10"/>
      <c r="AG122" s="10"/>
      <c r="AH122" s="13"/>
      <c r="AI122" s="9"/>
      <c r="AJ122" s="10"/>
      <c r="AK122" s="10"/>
      <c r="AL122" s="11"/>
      <c r="AM122" s="9"/>
      <c r="AN122" s="10"/>
      <c r="AO122" s="10"/>
      <c r="AP122" s="11"/>
      <c r="AQ122" s="9"/>
      <c r="AR122" s="10"/>
      <c r="AS122" s="10"/>
      <c r="AT122" s="11"/>
      <c r="AU122" s="20">
        <f t="shared" si="30"/>
        <v>0</v>
      </c>
      <c r="AV122" s="21">
        <f t="shared" si="31"/>
        <v>0</v>
      </c>
      <c r="AW122" s="22" t="e">
        <f t="shared" si="32"/>
        <v>#DIV/0!</v>
      </c>
      <c r="AX122" s="23">
        <f t="shared" si="33"/>
        <v>0</v>
      </c>
      <c r="AY122" s="24">
        <f t="shared" si="34"/>
        <v>0</v>
      </c>
      <c r="AZ122" s="24">
        <f t="shared" si="35"/>
        <v>0</v>
      </c>
      <c r="BA122" s="24">
        <f t="shared" si="36"/>
        <v>0</v>
      </c>
      <c r="BB122" s="25">
        <f t="shared" si="37"/>
        <v>0</v>
      </c>
      <c r="BC122" s="26">
        <f t="shared" si="38"/>
        <v>0</v>
      </c>
    </row>
    <row r="123" spans="1:55" ht="20" customHeight="1" x14ac:dyDescent="0.2">
      <c r="A123" s="28">
        <v>123</v>
      </c>
      <c r="B123" s="29"/>
      <c r="C123" s="9"/>
      <c r="D123" s="10"/>
      <c r="E123" s="10"/>
      <c r="F123" s="11"/>
      <c r="G123" s="9"/>
      <c r="H123" s="10"/>
      <c r="I123" s="10"/>
      <c r="J123" s="11"/>
      <c r="K123" s="9"/>
      <c r="L123" s="10"/>
      <c r="M123" s="10"/>
      <c r="N123" s="11"/>
      <c r="O123" s="9"/>
      <c r="P123" s="10"/>
      <c r="Q123" s="10"/>
      <c r="R123" s="11"/>
      <c r="S123" s="9"/>
      <c r="T123" s="10"/>
      <c r="U123" s="10"/>
      <c r="V123" s="11"/>
      <c r="W123" s="9"/>
      <c r="X123" s="10"/>
      <c r="Y123" s="10"/>
      <c r="Z123" s="11"/>
      <c r="AA123" s="9"/>
      <c r="AB123" s="10"/>
      <c r="AC123" s="10"/>
      <c r="AD123" s="11"/>
      <c r="AE123" s="9"/>
      <c r="AF123" s="10"/>
      <c r="AG123" s="10"/>
      <c r="AH123" s="13"/>
      <c r="AI123" s="9"/>
      <c r="AJ123" s="10"/>
      <c r="AK123" s="10"/>
      <c r="AL123" s="11"/>
      <c r="AM123" s="9"/>
      <c r="AN123" s="10"/>
      <c r="AO123" s="10"/>
      <c r="AP123" s="11"/>
      <c r="AQ123" s="9"/>
      <c r="AR123" s="10"/>
      <c r="AS123" s="10"/>
      <c r="AT123" s="11"/>
      <c r="AU123" s="20">
        <f t="shared" si="30"/>
        <v>0</v>
      </c>
      <c r="AV123" s="21">
        <f t="shared" si="31"/>
        <v>0</v>
      </c>
      <c r="AW123" s="22" t="e">
        <f t="shared" si="32"/>
        <v>#DIV/0!</v>
      </c>
      <c r="AX123" s="23">
        <f t="shared" si="33"/>
        <v>0</v>
      </c>
      <c r="AY123" s="24">
        <f t="shared" si="34"/>
        <v>0</v>
      </c>
      <c r="AZ123" s="24">
        <f t="shared" si="35"/>
        <v>0</v>
      </c>
      <c r="BA123" s="24">
        <f t="shared" si="36"/>
        <v>0</v>
      </c>
      <c r="BB123" s="25">
        <f t="shared" si="37"/>
        <v>0</v>
      </c>
      <c r="BC123" s="26">
        <f t="shared" si="38"/>
        <v>0</v>
      </c>
    </row>
    <row r="124" spans="1:55" ht="20" customHeight="1" x14ac:dyDescent="0.2">
      <c r="A124" s="28">
        <v>124</v>
      </c>
      <c r="B124" s="29"/>
      <c r="C124" s="9"/>
      <c r="D124" s="10"/>
      <c r="E124" s="10"/>
      <c r="F124" s="11"/>
      <c r="G124" s="9"/>
      <c r="H124" s="10"/>
      <c r="I124" s="10"/>
      <c r="J124" s="11"/>
      <c r="K124" s="9"/>
      <c r="L124" s="10"/>
      <c r="M124" s="10"/>
      <c r="N124" s="11"/>
      <c r="O124" s="9"/>
      <c r="P124" s="10"/>
      <c r="Q124" s="10"/>
      <c r="R124" s="11"/>
      <c r="S124" s="9"/>
      <c r="T124" s="10"/>
      <c r="U124" s="10"/>
      <c r="V124" s="11"/>
      <c r="W124" s="9"/>
      <c r="X124" s="10"/>
      <c r="Y124" s="10"/>
      <c r="Z124" s="11"/>
      <c r="AA124" s="9"/>
      <c r="AB124" s="10"/>
      <c r="AC124" s="10"/>
      <c r="AD124" s="11"/>
      <c r="AE124" s="9"/>
      <c r="AF124" s="10"/>
      <c r="AG124" s="10"/>
      <c r="AH124" s="13"/>
      <c r="AI124" s="9"/>
      <c r="AJ124" s="10"/>
      <c r="AK124" s="10"/>
      <c r="AL124" s="11"/>
      <c r="AM124" s="9"/>
      <c r="AN124" s="10"/>
      <c r="AO124" s="10"/>
      <c r="AP124" s="11"/>
      <c r="AQ124" s="9"/>
      <c r="AR124" s="10"/>
      <c r="AS124" s="10"/>
      <c r="AT124" s="11"/>
      <c r="AU124" s="20">
        <f t="shared" si="30"/>
        <v>0</v>
      </c>
      <c r="AV124" s="21">
        <f t="shared" si="31"/>
        <v>0</v>
      </c>
      <c r="AW124" s="22" t="e">
        <f t="shared" si="32"/>
        <v>#DIV/0!</v>
      </c>
      <c r="AX124" s="23">
        <f t="shared" si="33"/>
        <v>0</v>
      </c>
      <c r="AY124" s="24">
        <f t="shared" si="34"/>
        <v>0</v>
      </c>
      <c r="AZ124" s="24">
        <f t="shared" si="35"/>
        <v>0</v>
      </c>
      <c r="BA124" s="24">
        <f t="shared" si="36"/>
        <v>0</v>
      </c>
      <c r="BB124" s="25">
        <f t="shared" si="37"/>
        <v>0</v>
      </c>
      <c r="BC124" s="26">
        <f t="shared" si="38"/>
        <v>0</v>
      </c>
    </row>
    <row r="125" spans="1:55" ht="20" customHeight="1" x14ac:dyDescent="0.2">
      <c r="A125" s="28">
        <v>125</v>
      </c>
      <c r="B125" s="29"/>
      <c r="C125" s="9"/>
      <c r="D125" s="10"/>
      <c r="E125" s="10"/>
      <c r="F125" s="11"/>
      <c r="G125" s="9"/>
      <c r="H125" s="10"/>
      <c r="I125" s="10"/>
      <c r="J125" s="11"/>
      <c r="K125" s="9"/>
      <c r="L125" s="10"/>
      <c r="M125" s="10"/>
      <c r="N125" s="11"/>
      <c r="O125" s="9"/>
      <c r="P125" s="10"/>
      <c r="Q125" s="10"/>
      <c r="R125" s="11"/>
      <c r="S125" s="9"/>
      <c r="T125" s="10"/>
      <c r="U125" s="10"/>
      <c r="V125" s="11"/>
      <c r="W125" s="9"/>
      <c r="X125" s="10"/>
      <c r="Y125" s="10"/>
      <c r="Z125" s="11"/>
      <c r="AA125" s="9"/>
      <c r="AB125" s="10"/>
      <c r="AC125" s="10"/>
      <c r="AD125" s="11"/>
      <c r="AE125" s="9"/>
      <c r="AF125" s="10"/>
      <c r="AG125" s="10"/>
      <c r="AH125" s="13"/>
      <c r="AI125" s="9"/>
      <c r="AJ125" s="10"/>
      <c r="AK125" s="10"/>
      <c r="AL125" s="11"/>
      <c r="AM125" s="9"/>
      <c r="AN125" s="10"/>
      <c r="AO125" s="10"/>
      <c r="AP125" s="11"/>
      <c r="AQ125" s="9"/>
      <c r="AR125" s="10"/>
      <c r="AS125" s="10"/>
      <c r="AT125" s="11"/>
      <c r="AU125" s="20">
        <f t="shared" si="30"/>
        <v>0</v>
      </c>
      <c r="AV125" s="21">
        <f t="shared" si="31"/>
        <v>0</v>
      </c>
      <c r="AW125" s="22" t="e">
        <f t="shared" si="32"/>
        <v>#DIV/0!</v>
      </c>
      <c r="AX125" s="23">
        <f t="shared" si="33"/>
        <v>0</v>
      </c>
      <c r="AY125" s="24">
        <f t="shared" si="34"/>
        <v>0</v>
      </c>
      <c r="AZ125" s="24">
        <f t="shared" si="35"/>
        <v>0</v>
      </c>
      <c r="BA125" s="24">
        <f t="shared" si="36"/>
        <v>0</v>
      </c>
      <c r="BB125" s="25">
        <f t="shared" si="37"/>
        <v>0</v>
      </c>
      <c r="BC125" s="26">
        <f t="shared" si="38"/>
        <v>0</v>
      </c>
    </row>
  </sheetData>
  <sheetProtection algorithmName="SHA-512" hashValue="ZlO2LJ4ruF8qnGakSxTBLOoRAWKmQq/EpACZTNxvT4WZyd3yE2OP4DL6NOZxzVNGoPoP1EGEwxWvACklpzLJ7Q==" saltValue="yIeVP72l/SGPMfJVEc1UCg==" spinCount="100000" sheet="1" objects="1" scenarios="1"/>
  <sortState xmlns:xlrd2="http://schemas.microsoft.com/office/spreadsheetml/2017/richdata2" ref="B7:BC47">
    <sortCondition descending="1" ref="AX5:AX47"/>
    <sortCondition descending="1" ref="AW5:AW47"/>
  </sortState>
  <mergeCells count="27">
    <mergeCell ref="C2:F2"/>
    <mergeCell ref="AA2:AD2"/>
    <mergeCell ref="AE2:AH2"/>
    <mergeCell ref="AI2:AL2"/>
    <mergeCell ref="AM2:AP2"/>
    <mergeCell ref="AQ2:AT2"/>
    <mergeCell ref="G2:J2"/>
    <mergeCell ref="K2:N2"/>
    <mergeCell ref="O2:R2"/>
    <mergeCell ref="S2:V2"/>
    <mergeCell ref="W2:Z2"/>
    <mergeCell ref="C3:F3"/>
    <mergeCell ref="AU3:BC3"/>
    <mergeCell ref="A1:A4"/>
    <mergeCell ref="B2:B4"/>
    <mergeCell ref="AA3:AD3"/>
    <mergeCell ref="AE3:AH3"/>
    <mergeCell ref="AI3:AL3"/>
    <mergeCell ref="AM3:AP3"/>
    <mergeCell ref="AQ3:AT3"/>
    <mergeCell ref="G3:J3"/>
    <mergeCell ref="K3:N3"/>
    <mergeCell ref="O3:R3"/>
    <mergeCell ref="S3:V3"/>
    <mergeCell ref="W3:Z3"/>
    <mergeCell ref="AU2:BC2"/>
    <mergeCell ref="B1:BC1"/>
  </mergeCells>
  <phoneticPr fontId="14" type="noConversion"/>
  <pageMargins left="0.69930555555555596" right="0.69930555555555596" top="0.78680555555555598" bottom="0.7868055555555559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34"/>
  <sheetViews>
    <sheetView zoomScale="85" zoomScaleNormal="120"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B5" sqref="B5:BC40"/>
    </sheetView>
  </sheetViews>
  <sheetFormatPr baseColWidth="10" defaultColWidth="9" defaultRowHeight="15" x14ac:dyDescent="0.2"/>
  <cols>
    <col min="1" max="1" width="4.6640625" customWidth="1"/>
    <col min="2" max="2" width="32.33203125" style="1" customWidth="1"/>
    <col min="3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123"/>
      <c r="B1" s="82" t="s">
        <v>35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4"/>
      <c r="AY1" s="84"/>
      <c r="AZ1" s="84"/>
      <c r="BA1" s="84"/>
      <c r="BB1" s="84"/>
      <c r="BC1" s="85"/>
    </row>
    <row r="2" spans="1:55" ht="17.25" customHeight="1" thickTop="1" x14ac:dyDescent="0.2">
      <c r="A2" s="124"/>
      <c r="B2" s="86" t="s">
        <v>25</v>
      </c>
      <c r="C2" s="89">
        <v>46061</v>
      </c>
      <c r="D2" s="90"/>
      <c r="E2" s="90"/>
      <c r="F2" s="91"/>
      <c r="G2" s="92">
        <v>46089</v>
      </c>
      <c r="H2" s="93"/>
      <c r="I2" s="93"/>
      <c r="J2" s="94"/>
      <c r="K2" s="92">
        <v>46110</v>
      </c>
      <c r="L2" s="93"/>
      <c r="M2" s="93"/>
      <c r="N2" s="94"/>
      <c r="O2" s="92">
        <v>46131</v>
      </c>
      <c r="P2" s="93"/>
      <c r="Q2" s="93"/>
      <c r="R2" s="94"/>
      <c r="S2" s="92">
        <v>46152</v>
      </c>
      <c r="T2" s="93"/>
      <c r="U2" s="93"/>
      <c r="V2" s="94"/>
      <c r="W2" s="92">
        <v>46180</v>
      </c>
      <c r="X2" s="93"/>
      <c r="Y2" s="93"/>
      <c r="Z2" s="94"/>
      <c r="AA2" s="95">
        <v>46205</v>
      </c>
      <c r="AB2" s="96"/>
      <c r="AC2" s="96"/>
      <c r="AD2" s="97"/>
      <c r="AE2" s="95"/>
      <c r="AF2" s="96"/>
      <c r="AG2" s="96"/>
      <c r="AH2" s="97"/>
      <c r="AI2" s="98"/>
      <c r="AJ2" s="99"/>
      <c r="AK2" s="99"/>
      <c r="AL2" s="100"/>
      <c r="AM2" s="101"/>
      <c r="AN2" s="102"/>
      <c r="AO2" s="102"/>
      <c r="AP2" s="103"/>
      <c r="AQ2" s="98"/>
      <c r="AR2" s="99"/>
      <c r="AS2" s="99"/>
      <c r="AT2" s="100"/>
      <c r="AU2" s="129"/>
      <c r="AV2" s="130"/>
      <c r="AW2" s="130"/>
      <c r="AX2" s="130"/>
      <c r="AY2" s="130"/>
      <c r="AZ2" s="130"/>
      <c r="BA2" s="130"/>
      <c r="BB2" s="130"/>
      <c r="BC2" s="131"/>
    </row>
    <row r="3" spans="1:55" ht="93.75" customHeight="1" x14ac:dyDescent="0.2">
      <c r="A3" s="124"/>
      <c r="B3" s="87"/>
      <c r="C3" s="110" t="s">
        <v>36</v>
      </c>
      <c r="D3" s="111"/>
      <c r="E3" s="111"/>
      <c r="F3" s="112"/>
      <c r="G3" s="113" t="s">
        <v>37</v>
      </c>
      <c r="H3" s="114"/>
      <c r="I3" s="114"/>
      <c r="J3" s="115"/>
      <c r="K3" s="116" t="s">
        <v>38</v>
      </c>
      <c r="L3" s="117"/>
      <c r="M3" s="117"/>
      <c r="N3" s="118"/>
      <c r="O3" s="116" t="s">
        <v>39</v>
      </c>
      <c r="P3" s="117"/>
      <c r="Q3" s="117"/>
      <c r="R3" s="118"/>
      <c r="S3" s="116" t="s">
        <v>11</v>
      </c>
      <c r="T3" s="117"/>
      <c r="U3" s="117"/>
      <c r="V3" s="118"/>
      <c r="W3" s="113" t="s">
        <v>40</v>
      </c>
      <c r="X3" s="114"/>
      <c r="Y3" s="114"/>
      <c r="Z3" s="122"/>
      <c r="AA3" s="113" t="s">
        <v>41</v>
      </c>
      <c r="AB3" s="114"/>
      <c r="AC3" s="114"/>
      <c r="AD3" s="122"/>
      <c r="AE3" s="113"/>
      <c r="AF3" s="114"/>
      <c r="AG3" s="114"/>
      <c r="AH3" s="122"/>
      <c r="AI3" s="113"/>
      <c r="AJ3" s="114"/>
      <c r="AK3" s="114"/>
      <c r="AL3" s="122"/>
      <c r="AM3" s="113"/>
      <c r="AN3" s="114"/>
      <c r="AO3" s="114"/>
      <c r="AP3" s="122"/>
      <c r="AQ3" s="119"/>
      <c r="AR3" s="120"/>
      <c r="AS3" s="120"/>
      <c r="AT3" s="121"/>
      <c r="AU3" s="126" t="s">
        <v>0</v>
      </c>
      <c r="AV3" s="127"/>
      <c r="AW3" s="127"/>
      <c r="AX3" s="127"/>
      <c r="AY3" s="127"/>
      <c r="AZ3" s="127"/>
      <c r="BA3" s="127"/>
      <c r="BB3" s="127"/>
      <c r="BC3" s="128"/>
    </row>
    <row r="4" spans="1:55" ht="42" customHeight="1" thickBot="1" x14ac:dyDescent="0.25">
      <c r="A4" s="125"/>
      <c r="B4" s="88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7">
        <f t="shared" ref="A5:A32" si="0">1+A4</f>
        <v>1</v>
      </c>
      <c r="B5" s="70" t="s">
        <v>65</v>
      </c>
      <c r="C5" s="5">
        <v>2</v>
      </c>
      <c r="D5" s="6">
        <v>0</v>
      </c>
      <c r="E5" s="6" t="s">
        <v>12</v>
      </c>
      <c r="F5" s="7">
        <v>2</v>
      </c>
      <c r="G5" s="5">
        <v>4</v>
      </c>
      <c r="H5" s="6">
        <v>0</v>
      </c>
      <c r="I5" s="6" t="s">
        <v>12</v>
      </c>
      <c r="J5" s="7">
        <v>4</v>
      </c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W5" s="5"/>
      <c r="X5" s="6"/>
      <c r="Y5" s="6"/>
      <c r="Z5" s="7"/>
      <c r="AA5" s="5"/>
      <c r="AB5" s="6"/>
      <c r="AC5" s="6"/>
      <c r="AD5" s="7"/>
      <c r="AE5" s="5"/>
      <c r="AF5" s="6"/>
      <c r="AG5" s="6"/>
      <c r="AH5" s="8"/>
      <c r="AI5" s="5"/>
      <c r="AJ5" s="6"/>
      <c r="AK5" s="6"/>
      <c r="AL5" s="7"/>
      <c r="AM5" s="5"/>
      <c r="AN5" s="6"/>
      <c r="AO5" s="6"/>
      <c r="AP5" s="7"/>
      <c r="AQ5" s="5"/>
      <c r="AR5" s="6"/>
      <c r="AS5" s="6"/>
      <c r="AT5" s="7"/>
      <c r="AU5" s="66">
        <f>SUM(C5+G5+K5+O5+S5+W5+AA5+AE5+AI5+AM5+AQ5)</f>
        <v>6</v>
      </c>
      <c r="AV5" s="24">
        <f>(D5+H5+L5+P5+T5+X5+AB5+AF5+AJ5+AN5+AR5)</f>
        <v>0</v>
      </c>
      <c r="AW5" s="67">
        <f>(AU5/(AV5+AU5)*100)</f>
        <v>100</v>
      </c>
      <c r="AX5" s="68">
        <f>(F5+J5+N5+R5+V5+Z5+AD5+AH5+AL5+AP5+AT5)</f>
        <v>6</v>
      </c>
      <c r="AY5" s="24">
        <f>COUNTIF(C5:AT5,"1.m")</f>
        <v>2</v>
      </c>
      <c r="AZ5" s="24">
        <f>COUNTIF(C5:AT5,"2.m")</f>
        <v>0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si="0"/>
        <v>2</v>
      </c>
      <c r="B6" s="65" t="s">
        <v>19</v>
      </c>
      <c r="C6" s="9">
        <v>3</v>
      </c>
      <c r="D6" s="10">
        <v>0</v>
      </c>
      <c r="E6" s="10" t="s">
        <v>12</v>
      </c>
      <c r="F6" s="11">
        <v>3</v>
      </c>
      <c r="G6" s="9">
        <v>2</v>
      </c>
      <c r="H6" s="10">
        <v>0</v>
      </c>
      <c r="I6" s="10" t="s">
        <v>12</v>
      </c>
      <c r="J6" s="11">
        <v>2</v>
      </c>
      <c r="K6" s="9"/>
      <c r="L6" s="10"/>
      <c r="M6" s="10"/>
      <c r="N6" s="11"/>
      <c r="O6" s="9"/>
      <c r="P6" s="10"/>
      <c r="Q6" s="10"/>
      <c r="R6" s="11"/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6">
        <f>SUM(C6+G6+K6+O6+S6+W6+AA6+AE6+AI6+AM6+AQ6)</f>
        <v>5</v>
      </c>
      <c r="AV6" s="24">
        <f>(D6+H6+L6+P6+T6+X6+AB6+AF6+AJ6+AN6+AR6)</f>
        <v>0</v>
      </c>
      <c r="AW6" s="67">
        <f>(AU6/(AV6+AU6)*100)</f>
        <v>100</v>
      </c>
      <c r="AX6" s="68">
        <f>(F6+J6+N6+R6+V6+Z6+AD6+AH6+AL6+AP6+AT6)</f>
        <v>5</v>
      </c>
      <c r="AY6" s="24">
        <f>COUNTIF(C6:AT6,"1.m")</f>
        <v>2</v>
      </c>
      <c r="AZ6" s="24">
        <f>COUNTIF(C6:AT6,"2.m")</f>
        <v>0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65" t="s">
        <v>22</v>
      </c>
      <c r="C7" s="9">
        <v>3</v>
      </c>
      <c r="D7" s="10">
        <v>0</v>
      </c>
      <c r="E7" s="10" t="s">
        <v>12</v>
      </c>
      <c r="F7" s="11">
        <v>3</v>
      </c>
      <c r="G7" s="9">
        <v>2</v>
      </c>
      <c r="H7" s="10">
        <v>0</v>
      </c>
      <c r="I7" s="10" t="s">
        <v>12</v>
      </c>
      <c r="J7" s="11">
        <v>2</v>
      </c>
      <c r="K7" s="9"/>
      <c r="L7" s="10"/>
      <c r="M7" s="10"/>
      <c r="N7" s="11"/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6">
        <f>SUM(C7+G7+K7+O7+S7+W7+AA7+AE7+AI7+AM7+AQ7)</f>
        <v>5</v>
      </c>
      <c r="AV7" s="24">
        <f>(D7+H7+L7+P7+T7+X7+AB7+AF7+AJ7+AN7+AR7)</f>
        <v>0</v>
      </c>
      <c r="AW7" s="67">
        <f>(AU7/(AV7+AU7)*100)</f>
        <v>100</v>
      </c>
      <c r="AX7" s="68">
        <f>(F7+J7+N7+R7+V7+Z7+AD7+AH7+AL7+AP7+AT7)</f>
        <v>5</v>
      </c>
      <c r="AY7" s="24">
        <f>COUNTIF(C7:AT7,"1.m")</f>
        <v>2</v>
      </c>
      <c r="AZ7" s="24">
        <f>COUNTIF(C7:AT7,"2.m")</f>
        <v>0</v>
      </c>
      <c r="BA7" s="24">
        <f>COUNTIF(C7:AT7,"3.m")</f>
        <v>0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65" t="s">
        <v>70</v>
      </c>
      <c r="C8" s="9">
        <v>2</v>
      </c>
      <c r="D8" s="10">
        <v>0</v>
      </c>
      <c r="E8" s="10" t="s">
        <v>12</v>
      </c>
      <c r="F8" s="11">
        <v>2</v>
      </c>
      <c r="G8" s="9">
        <v>3</v>
      </c>
      <c r="H8" s="10">
        <v>0</v>
      </c>
      <c r="I8" s="10" t="s">
        <v>12</v>
      </c>
      <c r="J8" s="11">
        <v>3</v>
      </c>
      <c r="K8" s="9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6">
        <f>SUM(C8+G8+K8+O8+S8+W8+AA8+AE8+AI8+AM8+AQ8)</f>
        <v>5</v>
      </c>
      <c r="AV8" s="24">
        <f>(D8+H8+L8+P8+T8+X8+AB8+AF8+AJ8+AN8+AR8)</f>
        <v>0</v>
      </c>
      <c r="AW8" s="67">
        <f>(AU8/(AV8+AU8)*100)</f>
        <v>100</v>
      </c>
      <c r="AX8" s="68">
        <f>(F8+J8+N8+R8+V8+Z8+AD8+AH8+AL8+AP8+AT8)</f>
        <v>5</v>
      </c>
      <c r="AY8" s="24">
        <f>COUNTIF(C8:AT8,"1.m")</f>
        <v>2</v>
      </c>
      <c r="AZ8" s="24">
        <f>COUNTIF(C8:AT8,"2.m")</f>
        <v>0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5" t="s">
        <v>18</v>
      </c>
      <c r="C9" s="9">
        <v>2</v>
      </c>
      <c r="D9" s="10">
        <v>1</v>
      </c>
      <c r="E9" s="10" t="s">
        <v>15</v>
      </c>
      <c r="F9" s="11">
        <v>2</v>
      </c>
      <c r="G9" s="9">
        <v>2</v>
      </c>
      <c r="H9" s="10">
        <v>1</v>
      </c>
      <c r="I9" s="10" t="s">
        <v>15</v>
      </c>
      <c r="J9" s="11">
        <v>2</v>
      </c>
      <c r="K9" s="9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6">
        <f>SUM(C9+G9+K9+O9+S9+W9+AA9+AE9+AI9+AM9+AQ9)</f>
        <v>4</v>
      </c>
      <c r="AV9" s="24">
        <f>(D9+H9+L9+P9+T9+X9+AB9+AF9+AJ9+AN9+AR9)</f>
        <v>2</v>
      </c>
      <c r="AW9" s="67">
        <f>(AU9/(AV9+AU9)*100)</f>
        <v>66.666666666666657</v>
      </c>
      <c r="AX9" s="68">
        <f>(F9+J9+N9+R9+V9+Z9+AD9+AH9+AL9+AP9+AT9)</f>
        <v>4</v>
      </c>
      <c r="AY9" s="24">
        <f>COUNTIF(C9:AT9,"1.m")</f>
        <v>0</v>
      </c>
      <c r="AZ9" s="24">
        <f>COUNTIF(C9:AT9,"2.m")</f>
        <v>2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5" t="s">
        <v>78</v>
      </c>
      <c r="C10" s="9">
        <v>0</v>
      </c>
      <c r="D10" s="10">
        <v>2</v>
      </c>
      <c r="E10" s="10" t="s">
        <v>14</v>
      </c>
      <c r="F10" s="11">
        <v>0</v>
      </c>
      <c r="G10" s="9">
        <v>4</v>
      </c>
      <c r="H10" s="10">
        <v>0</v>
      </c>
      <c r="I10" s="10" t="s">
        <v>12</v>
      </c>
      <c r="J10" s="11">
        <v>4</v>
      </c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6">
        <f>SUM(C10+G10+K10+O10+S10+W10+AA10+AE10+AI10+AM10+AQ10)</f>
        <v>4</v>
      </c>
      <c r="AV10" s="24">
        <f>(D10+H10+L10+P10+T10+X10+AB10+AF10+AJ10+AN10+AR10)</f>
        <v>2</v>
      </c>
      <c r="AW10" s="67">
        <f>(AU10/(AV10+AU10)*100)</f>
        <v>66.666666666666657</v>
      </c>
      <c r="AX10" s="68">
        <f>(F10+J10+N10+R10+V10+Z10+AD10+AH10+AL10+AP10+AT10)</f>
        <v>4</v>
      </c>
      <c r="AY10" s="24">
        <f>COUNTIF(C10:AT10,"1.m")</f>
        <v>1</v>
      </c>
      <c r="AZ10" s="24">
        <f>COUNTIF(C10:AT10,"2.m")</f>
        <v>0</v>
      </c>
      <c r="BA10" s="24">
        <f>COUNTIF(C10:AT10,"3.m")</f>
        <v>1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5" t="s">
        <v>34</v>
      </c>
      <c r="C11" s="9">
        <v>3</v>
      </c>
      <c r="D11" s="10">
        <v>0</v>
      </c>
      <c r="E11" s="10" t="s">
        <v>12</v>
      </c>
      <c r="F11" s="11">
        <v>3</v>
      </c>
      <c r="G11" s="9"/>
      <c r="H11" s="10"/>
      <c r="I11" s="12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6">
        <f>SUM(C11+G11+K11+O11+S11+W11+AA11+AE11+AI11+AM11+AQ11)</f>
        <v>3</v>
      </c>
      <c r="AV11" s="24">
        <f>(D11+H11+L11+P11+T11+X11+AB11+AF11+AJ11+AN11+AR11)</f>
        <v>0</v>
      </c>
      <c r="AW11" s="67">
        <f>(AU11/(AV11+AU11)*100)</f>
        <v>100</v>
      </c>
      <c r="AX11" s="68">
        <f>(F11+J11+N11+R11+V11+Z11+AD11+AH11+AL11+AP11+AT11)</f>
        <v>3</v>
      </c>
      <c r="AY11" s="24">
        <f>COUNTIF(C11:AT11,"1.m")</f>
        <v>1</v>
      </c>
      <c r="AZ11" s="24">
        <f>COUNTIF(C11:AT11,"2.m")</f>
        <v>0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5" t="s">
        <v>132</v>
      </c>
      <c r="C12" s="9"/>
      <c r="D12" s="10"/>
      <c r="E12" s="10"/>
      <c r="F12" s="11"/>
      <c r="G12" s="9">
        <v>3</v>
      </c>
      <c r="H12" s="10">
        <v>0</v>
      </c>
      <c r="I12" s="10" t="s">
        <v>12</v>
      </c>
      <c r="J12" s="11">
        <v>3</v>
      </c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6">
        <f>SUM(C12+G12+K12+O12+S12+W12+AA12+AE12+AI12+AM12+AQ12)</f>
        <v>3</v>
      </c>
      <c r="AV12" s="24">
        <f>(D12+H12+L12+P12+T12+X12+AB12+AF12+AJ12+AN12+AR12)</f>
        <v>0</v>
      </c>
      <c r="AW12" s="67">
        <f>(AU12/(AV12+AU12)*100)</f>
        <v>100</v>
      </c>
      <c r="AX12" s="68">
        <f>(F12+J12+N12+R12+V12+Z12+AD12+AH12+AL12+AP12+AT12)</f>
        <v>3</v>
      </c>
      <c r="AY12" s="24">
        <f>COUNTIF(C12:AT12,"1.m")</f>
        <v>1</v>
      </c>
      <c r="AZ12" s="24">
        <f>COUNTIF(C12:AT12,"2.m")</f>
        <v>0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5" t="s">
        <v>52</v>
      </c>
      <c r="C13" s="9">
        <v>2</v>
      </c>
      <c r="D13" s="10">
        <v>1</v>
      </c>
      <c r="E13" s="10" t="s">
        <v>15</v>
      </c>
      <c r="F13" s="11">
        <v>2</v>
      </c>
      <c r="G13" s="9">
        <v>1</v>
      </c>
      <c r="H13" s="10">
        <v>2</v>
      </c>
      <c r="I13" s="10" t="s">
        <v>14</v>
      </c>
      <c r="J13" s="11">
        <v>1</v>
      </c>
      <c r="K13" s="9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6">
        <f>SUM(C13+G13+K13+O13+S13+W13+AA13+AE13+AI13+AM13+AQ13)</f>
        <v>3</v>
      </c>
      <c r="AV13" s="24">
        <f>(D13+H13+L13+P13+T13+X13+AB13+AF13+AJ13+AN13+AR13)</f>
        <v>3</v>
      </c>
      <c r="AW13" s="67">
        <f>(AU13/(AV13+AU13)*100)</f>
        <v>50</v>
      </c>
      <c r="AX13" s="68">
        <f>(F13+J13+N13+R13+V13+Z13+AD13+AH13+AL13+AP13+AT13)</f>
        <v>3</v>
      </c>
      <c r="AY13" s="24">
        <f>COUNTIF(C13:AT13,"1.m")</f>
        <v>0</v>
      </c>
      <c r="AZ13" s="24">
        <f>COUNTIF(C13:AT13,"2.m")</f>
        <v>1</v>
      </c>
      <c r="BA13" s="24">
        <f>COUNTIF(C13:AT13,"3.m")</f>
        <v>1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5" t="s">
        <v>67</v>
      </c>
      <c r="C14" s="9">
        <v>2</v>
      </c>
      <c r="D14" s="10">
        <v>0</v>
      </c>
      <c r="E14" s="10" t="s">
        <v>12</v>
      </c>
      <c r="F14" s="11">
        <v>2</v>
      </c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6">
        <f>SUM(C14+G14+K14+O14+S14+W14+AA14+AE14+AI14+AM14+AQ14)</f>
        <v>2</v>
      </c>
      <c r="AV14" s="24">
        <f>(D14+H14+L14+P14+T14+X14+AB14+AF14+AJ14+AN14+AR14)</f>
        <v>0</v>
      </c>
      <c r="AW14" s="67">
        <f>(AU14/(AV14+AU14)*100)</f>
        <v>100</v>
      </c>
      <c r="AX14" s="68">
        <f>(F14+J14+N14+R14+V14+Z14+AD14+AH14+AL14+AP14+AT14)</f>
        <v>2</v>
      </c>
      <c r="AY14" s="24">
        <f>COUNTIF(C14:AT14,"1.m")</f>
        <v>1</v>
      </c>
      <c r="AZ14" s="24">
        <f>COUNTIF(C14:AT14,"2.m")</f>
        <v>0</v>
      </c>
      <c r="BA14" s="24">
        <f>COUNTIF(C14:AT14,"3.m")</f>
        <v>0</v>
      </c>
      <c r="BB14" s="25">
        <f>COUNTIF(C14:AT14,"4.m")</f>
        <v>0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29" t="s">
        <v>116</v>
      </c>
      <c r="C15" s="9"/>
      <c r="D15" s="10"/>
      <c r="E15" s="10"/>
      <c r="F15" s="11"/>
      <c r="G15" s="9">
        <v>2</v>
      </c>
      <c r="H15" s="10">
        <v>0</v>
      </c>
      <c r="I15" s="10" t="s">
        <v>12</v>
      </c>
      <c r="J15" s="11">
        <v>2</v>
      </c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20">
        <f>SUM(C15+G15+K15+O15+S15+W15+AA15+AE15+AI15+AM15+AQ15)</f>
        <v>2</v>
      </c>
      <c r="AV15" s="21">
        <f>(D15+H15+L15+P15+T15+X15+AB15+AF15+AJ15+AN15+AR15)</f>
        <v>0</v>
      </c>
      <c r="AW15" s="22">
        <f>(AU15/(AV15+AU15)*100)</f>
        <v>100</v>
      </c>
      <c r="AX15" s="23">
        <f>(F15+J15+N15+R15+V15+Z15+AD15+AH15+AL15+AP15+AT15)</f>
        <v>2</v>
      </c>
      <c r="AY15" s="24">
        <f>COUNTIF(C15:AT15,"1.m")</f>
        <v>1</v>
      </c>
      <c r="AZ15" s="24">
        <f>COUNTIF(C15:AT15,"2.m")</f>
        <v>0</v>
      </c>
      <c r="BA15" s="24">
        <f>COUNTIF(C15:AT15,"3.m")</f>
        <v>0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5" t="s">
        <v>29</v>
      </c>
      <c r="C16" s="9">
        <v>2</v>
      </c>
      <c r="D16" s="10">
        <v>1</v>
      </c>
      <c r="E16" s="10" t="s">
        <v>15</v>
      </c>
      <c r="F16" s="11">
        <v>2</v>
      </c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6">
        <f>SUM(C16+G16+K16+O16+S16+W16+AA16+AE16+AI16+AM16+AQ16)</f>
        <v>2</v>
      </c>
      <c r="AV16" s="24">
        <f>(D16+H16+L16+P16+T16+X16+AB16+AF16+AJ16+AN16+AR16)</f>
        <v>1</v>
      </c>
      <c r="AW16" s="67">
        <f>(AU16/(AV16+AU16)*100)</f>
        <v>66.666666666666657</v>
      </c>
      <c r="AX16" s="68">
        <f>(F16+J16+N16+R16+V16+Z16+AD16+AH16+AL16+AP16+AT16)</f>
        <v>2</v>
      </c>
      <c r="AY16" s="24">
        <f>COUNTIF(C16:AT16,"1.m")</f>
        <v>0</v>
      </c>
      <c r="AZ16" s="24">
        <f>COUNTIF(C16:AT16,"2.m")</f>
        <v>1</v>
      </c>
      <c r="BA16" s="24">
        <f>COUNTIF(C16:AT16,"3.m")</f>
        <v>0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5" t="s">
        <v>23</v>
      </c>
      <c r="C17" s="9">
        <v>2</v>
      </c>
      <c r="D17" s="10">
        <v>1</v>
      </c>
      <c r="E17" s="10" t="s">
        <v>15</v>
      </c>
      <c r="F17" s="11">
        <v>2</v>
      </c>
      <c r="G17" s="55"/>
      <c r="H17" s="57"/>
      <c r="I17" s="57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6">
        <f>SUM(C17+G17+K17+O17+S17+W17+AA17+AE17+AI17+AM17+AQ17)</f>
        <v>2</v>
      </c>
      <c r="AV17" s="24">
        <f>(D17+H17+L17+P17+T17+X17+AB17+AF17+AJ17+AN17+AR17)</f>
        <v>1</v>
      </c>
      <c r="AW17" s="67">
        <f>(AU17/(AV17+AU17)*100)</f>
        <v>66.666666666666657</v>
      </c>
      <c r="AX17" s="68">
        <f>(F17+J17+N17+R17+V17+Z17+AD17+AH17+AL17+AP17+AT17)</f>
        <v>2</v>
      </c>
      <c r="AY17" s="24">
        <f>COUNTIF(C17:AT17,"1.m")</f>
        <v>0</v>
      </c>
      <c r="AZ17" s="24">
        <f>COUNTIF(C17:AT17,"2.m")</f>
        <v>1</v>
      </c>
      <c r="BA17" s="24">
        <f>COUNTIF(C17:AT17,"3.m")</f>
        <v>0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5" t="s">
        <v>131</v>
      </c>
      <c r="C18" s="9"/>
      <c r="D18" s="10"/>
      <c r="E18" s="10"/>
      <c r="F18" s="11"/>
      <c r="G18" s="9">
        <v>2</v>
      </c>
      <c r="H18" s="12">
        <v>1</v>
      </c>
      <c r="I18" s="12" t="s">
        <v>15</v>
      </c>
      <c r="J18" s="11">
        <v>2</v>
      </c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6">
        <f>SUM(C18+G18+K18+O18+S18+W18+AA18+AE18+AI18+AM18+AQ18)</f>
        <v>2</v>
      </c>
      <c r="AV18" s="24">
        <f>(D18+H18+L18+P18+T18+X18+AB18+AF18+AJ18+AN18+AR18)</f>
        <v>1</v>
      </c>
      <c r="AW18" s="67">
        <f>(AU18/(AV18+AU18)*100)</f>
        <v>66.666666666666657</v>
      </c>
      <c r="AX18" s="68">
        <f>(F18+J18+N18+R18+V18+Z18+AD18+AH18+AL18+AP18+AT18)</f>
        <v>2</v>
      </c>
      <c r="AY18" s="24">
        <f>COUNTIF(C18:AT18,"1.m")</f>
        <v>0</v>
      </c>
      <c r="AZ18" s="24">
        <f>COUNTIF(C18:AT18,"2.m")</f>
        <v>1</v>
      </c>
      <c r="BA18" s="24">
        <f>COUNTIF(C18:AT18,"3.m")</f>
        <v>0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29" t="s">
        <v>98</v>
      </c>
      <c r="C19" s="9"/>
      <c r="D19" s="10"/>
      <c r="E19" s="10"/>
      <c r="F19" s="11"/>
      <c r="G19" s="9">
        <v>2</v>
      </c>
      <c r="H19" s="10">
        <v>2</v>
      </c>
      <c r="I19" s="10" t="s">
        <v>14</v>
      </c>
      <c r="J19" s="11">
        <v>2</v>
      </c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20">
        <f>SUM(C19+G19+K19+O19+S19+W19+AA19+AE19+AI19+AM19+AQ19)</f>
        <v>2</v>
      </c>
      <c r="AV19" s="21">
        <f>(D19+H19+L19+P19+T19+X19+AB19+AF19+AJ19+AN19+AR19)</f>
        <v>2</v>
      </c>
      <c r="AW19" s="22">
        <f>(AU19/(AV19+AU19)*100)</f>
        <v>50</v>
      </c>
      <c r="AX19" s="23">
        <f>(F19+J19+N19+R19+V19+Z19+AD19+AH19+AL19+AP19+AT19)</f>
        <v>2</v>
      </c>
      <c r="AY19" s="24">
        <f>COUNTIF(C19:AT19,"1.m")</f>
        <v>0</v>
      </c>
      <c r="AZ19" s="24">
        <f>COUNTIF(C19:AT19,"2.m")</f>
        <v>0</v>
      </c>
      <c r="BA19" s="24">
        <f>COUNTIF(C19:AT19,"3.m")</f>
        <v>1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5" t="s">
        <v>100</v>
      </c>
      <c r="C20" s="9"/>
      <c r="D20" s="10"/>
      <c r="E20" s="10"/>
      <c r="F20" s="11"/>
      <c r="G20" s="9">
        <v>2</v>
      </c>
      <c r="H20" s="10">
        <v>2</v>
      </c>
      <c r="I20" s="10" t="s">
        <v>14</v>
      </c>
      <c r="J20" s="11">
        <v>2</v>
      </c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3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6">
        <f>SUM(C20+G20+K20+O20+S20+W20+AA20+AE20+AI20+AM20+AQ20)</f>
        <v>2</v>
      </c>
      <c r="AV20" s="24">
        <f>(D20+H20+L20+P20+T20+X20+AB20+AF20+AJ20+AN20+AR20)</f>
        <v>2</v>
      </c>
      <c r="AW20" s="67">
        <f>(AU20/(AV20+AU20)*100)</f>
        <v>50</v>
      </c>
      <c r="AX20" s="68">
        <f>(F20+J20+N20+R20+V20+Z20+AD20+AH20+AL20+AP20+AT20)</f>
        <v>2</v>
      </c>
      <c r="AY20" s="24">
        <f>COUNTIF(C20:AT20,"1.m")</f>
        <v>0</v>
      </c>
      <c r="AZ20" s="24">
        <f>COUNTIF(C20:AT20,"2.m")</f>
        <v>0</v>
      </c>
      <c r="BA20" s="24">
        <f>COUNTIF(C20:AT20,"3.m")</f>
        <v>1</v>
      </c>
      <c r="BB20" s="25">
        <f>COUNTIF(C20:AT20,"4.m")</f>
        <v>0</v>
      </c>
      <c r="BC20" s="26">
        <f>COUNTIF(C20:AT20,"5.m")</f>
        <v>0</v>
      </c>
    </row>
    <row r="21" spans="1:55" ht="20" customHeight="1" x14ac:dyDescent="0.2">
      <c r="A21" s="28">
        <f t="shared" si="0"/>
        <v>17</v>
      </c>
      <c r="B21" s="65" t="s">
        <v>68</v>
      </c>
      <c r="C21" s="9">
        <v>0</v>
      </c>
      <c r="D21" s="10">
        <v>2</v>
      </c>
      <c r="E21" s="10" t="s">
        <v>14</v>
      </c>
      <c r="F21" s="11">
        <v>0</v>
      </c>
      <c r="G21" s="9">
        <v>2</v>
      </c>
      <c r="H21" s="12">
        <v>1</v>
      </c>
      <c r="I21" s="10" t="s">
        <v>15</v>
      </c>
      <c r="J21" s="11">
        <v>2</v>
      </c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3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6">
        <f>SUM(C21+G21+K21+O21+S21+W21+AA21+AE21+AI21+AM21+AQ21)</f>
        <v>2</v>
      </c>
      <c r="AV21" s="24">
        <f>(D21+H21+L21+P21+T21+X21+AB21+AF21+AJ21+AN21+AR21)</f>
        <v>3</v>
      </c>
      <c r="AW21" s="67">
        <f>(AU21/(AV21+AU21)*100)</f>
        <v>40</v>
      </c>
      <c r="AX21" s="68">
        <f>(F21+J21+N21+R21+V21+Z21+AD21+AH21+AL21+AP21+AT21)</f>
        <v>2</v>
      </c>
      <c r="AY21" s="24">
        <f>COUNTIF(C21:AT21,"1.m")</f>
        <v>0</v>
      </c>
      <c r="AZ21" s="24">
        <f>COUNTIF(C21:AT21,"2.m")</f>
        <v>1</v>
      </c>
      <c r="BA21" s="24">
        <f>COUNTIF(C21:AT21,"3.m")</f>
        <v>1</v>
      </c>
      <c r="BB21" s="25">
        <f>COUNTIF(C21:AT21,"4.m")</f>
        <v>0</v>
      </c>
      <c r="BC21" s="26">
        <f>COUNTIF(C21:AT21,"5.m")</f>
        <v>0</v>
      </c>
    </row>
    <row r="22" spans="1:55" ht="20" customHeight="1" x14ac:dyDescent="0.2">
      <c r="A22" s="28">
        <f t="shared" si="0"/>
        <v>18</v>
      </c>
      <c r="B22" s="65" t="s">
        <v>80</v>
      </c>
      <c r="C22" s="9">
        <v>2</v>
      </c>
      <c r="D22" s="10">
        <v>2</v>
      </c>
      <c r="E22" s="10" t="s">
        <v>14</v>
      </c>
      <c r="F22" s="11">
        <v>2</v>
      </c>
      <c r="G22" s="9">
        <v>0</v>
      </c>
      <c r="H22" s="10">
        <v>2</v>
      </c>
      <c r="I22" s="10" t="s">
        <v>14</v>
      </c>
      <c r="J22" s="11">
        <v>0</v>
      </c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3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6">
        <f>SUM(C22+G22+K22+O22+S22+W22+AA22+AE22+AI22+AM22+AQ22)</f>
        <v>2</v>
      </c>
      <c r="AV22" s="24">
        <f>(D22+H22+L22+P22+T22+X22+AB22+AF22+AJ22+AN22+AR22)</f>
        <v>4</v>
      </c>
      <c r="AW22" s="67">
        <f>(AU22/(AV22+AU22)*100)</f>
        <v>33.333333333333329</v>
      </c>
      <c r="AX22" s="68">
        <f>(F22+J22+N22+R22+V22+Z22+AD22+AH22+AL22+AP22+AT22)</f>
        <v>2</v>
      </c>
      <c r="AY22" s="24">
        <f>COUNTIF(C22:AT22,"1.m")</f>
        <v>0</v>
      </c>
      <c r="AZ22" s="24">
        <f>COUNTIF(C22:AT22,"2.m")</f>
        <v>0</v>
      </c>
      <c r="BA22" s="24">
        <f>COUNTIF(C22:AT22,"3.m")</f>
        <v>2</v>
      </c>
      <c r="BB22" s="25">
        <f>COUNTIF(C22:AT22,"4.m")</f>
        <v>0</v>
      </c>
      <c r="BC22" s="26">
        <f>COUNTIF(C22:AT22,"5.m")</f>
        <v>0</v>
      </c>
    </row>
    <row r="23" spans="1:55" ht="20" customHeight="1" x14ac:dyDescent="0.2">
      <c r="A23" s="28">
        <f t="shared" si="0"/>
        <v>19</v>
      </c>
      <c r="B23" s="65" t="s">
        <v>94</v>
      </c>
      <c r="C23" s="9">
        <v>2</v>
      </c>
      <c r="D23" s="10">
        <v>2</v>
      </c>
      <c r="E23" s="10" t="s">
        <v>14</v>
      </c>
      <c r="F23" s="11">
        <v>2</v>
      </c>
      <c r="G23" s="9">
        <v>0</v>
      </c>
      <c r="H23" s="10">
        <v>4</v>
      </c>
      <c r="I23" s="10" t="s">
        <v>82</v>
      </c>
      <c r="J23" s="11">
        <v>0</v>
      </c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6">
        <f>SUM(C23+G23+K23+O23+S23+W23+AA23+AE23+AI23+AM23+AQ23)</f>
        <v>2</v>
      </c>
      <c r="AV23" s="24">
        <f>(D23+H23+L23+P23+T23+X23+AB23+AF23+AJ23+AN23+AR23)</f>
        <v>6</v>
      </c>
      <c r="AW23" s="67">
        <f>(AU23/(AV23+AU23)*100)</f>
        <v>25</v>
      </c>
      <c r="AX23" s="68">
        <f>(F23+J23+N23+R23+V23+Z23+AD23+AH23+AL23+AP23+AT23)</f>
        <v>2</v>
      </c>
      <c r="AY23" s="24">
        <f>COUNTIF(C23:AT23,"1.m")</f>
        <v>0</v>
      </c>
      <c r="AZ23" s="24">
        <f>COUNTIF(C23:AT23,"2.m")</f>
        <v>0</v>
      </c>
      <c r="BA23" s="24">
        <f>COUNTIF(C23:AT23,"3.m")</f>
        <v>1</v>
      </c>
      <c r="BB23" s="25">
        <f>COUNTIF(C23:AT23,"4.m")</f>
        <v>0</v>
      </c>
      <c r="BC23" s="26">
        <f>COUNTIF(C23:AT23,"5.m")</f>
        <v>1</v>
      </c>
    </row>
    <row r="24" spans="1:55" ht="20" customHeight="1" x14ac:dyDescent="0.2">
      <c r="A24" s="28">
        <f t="shared" si="0"/>
        <v>20</v>
      </c>
      <c r="B24" s="71" t="s">
        <v>69</v>
      </c>
      <c r="C24" s="5">
        <v>1</v>
      </c>
      <c r="D24" s="6">
        <v>1</v>
      </c>
      <c r="E24" s="6" t="s">
        <v>15</v>
      </c>
      <c r="F24" s="7">
        <v>1</v>
      </c>
      <c r="G24" s="5"/>
      <c r="H24" s="6"/>
      <c r="I24" s="6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6">
        <f>SUM(C24+G24+K24+O24+S24+W24+AA24+AE24+AI24+AM24+AQ24)</f>
        <v>1</v>
      </c>
      <c r="AV24" s="24">
        <f>(D24+H24+L24+P24+T24+X24+AB24+AF24+AJ24+AN24+AR24)</f>
        <v>1</v>
      </c>
      <c r="AW24" s="67">
        <f>(AU24/(AV24+AU24)*100)</f>
        <v>50</v>
      </c>
      <c r="AX24" s="68">
        <f>(F24+J24+N24+R24+V24+Z24+AD24+AH24+AL24+AP24+AT24)</f>
        <v>1</v>
      </c>
      <c r="AY24" s="24">
        <f>COUNTIF(C24:AT24,"1.m")</f>
        <v>0</v>
      </c>
      <c r="AZ24" s="24">
        <f>COUNTIF(C24:AT24,"2.m")</f>
        <v>1</v>
      </c>
      <c r="BA24" s="24">
        <f>COUNTIF(C24:AT24,"3.m")</f>
        <v>0</v>
      </c>
      <c r="BB24" s="25">
        <f>COUNTIF(C24:AT24,"4.m")</f>
        <v>0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65" t="s">
        <v>71</v>
      </c>
      <c r="C25" s="9">
        <v>1</v>
      </c>
      <c r="D25" s="10">
        <v>1</v>
      </c>
      <c r="E25" s="10" t="s">
        <v>15</v>
      </c>
      <c r="F25" s="11">
        <v>1</v>
      </c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66">
        <f>SUM(C25+G25+K25+O25+S25+W25+AA25+AE25+AI25+AM25+AQ25)</f>
        <v>1</v>
      </c>
      <c r="AV25" s="24">
        <f>(D25+H25+L25+P25+T25+X25+AB25+AF25+AJ25+AN25+AR25)</f>
        <v>1</v>
      </c>
      <c r="AW25" s="67">
        <f>(AU25/(AV25+AU25)*100)</f>
        <v>50</v>
      </c>
      <c r="AX25" s="68">
        <f>(F25+J25+N25+R25+V25+Z25+AD25+AH25+AL25+AP25+AT25)</f>
        <v>1</v>
      </c>
      <c r="AY25" s="24">
        <f>COUNTIF(C25:AT25,"1.m")</f>
        <v>0</v>
      </c>
      <c r="AZ25" s="24">
        <f>COUNTIF(C25:AT25,"2.m")</f>
        <v>1</v>
      </c>
      <c r="BA25" s="24">
        <f>COUNTIF(C25:AT25,"3.m")</f>
        <v>0</v>
      </c>
      <c r="BB25" s="25">
        <f>COUNTIF(C25:AT25,"4.m")</f>
        <v>0</v>
      </c>
      <c r="BC25" s="26">
        <f>COUNTIF(C25:AT25,"5.m")</f>
        <v>0</v>
      </c>
    </row>
    <row r="26" spans="1:55" ht="20" customHeight="1" x14ac:dyDescent="0.2">
      <c r="A26" s="28">
        <f t="shared" si="0"/>
        <v>22</v>
      </c>
      <c r="B26" s="65" t="s">
        <v>114</v>
      </c>
      <c r="C26" s="9"/>
      <c r="D26" s="10"/>
      <c r="E26" s="10"/>
      <c r="F26" s="11"/>
      <c r="G26" s="9">
        <v>1</v>
      </c>
      <c r="H26" s="10">
        <v>1</v>
      </c>
      <c r="I26" s="10" t="s">
        <v>15</v>
      </c>
      <c r="J26" s="11">
        <v>1</v>
      </c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6">
        <f>SUM(C26+G26+K26+O26+S26+W26+AA26+AE26+AI26+AM26+AQ26)</f>
        <v>1</v>
      </c>
      <c r="AV26" s="24">
        <f>(D26+H26+L26+P26+T26+X26+AB26+AF26+AJ26+AN26+AR26)</f>
        <v>1</v>
      </c>
      <c r="AW26" s="67">
        <f>(AU26/(AV26+AU26)*100)</f>
        <v>50</v>
      </c>
      <c r="AX26" s="68">
        <f>(F26+J26+N26+R26+V26+Z26+AD26+AH26+AL26+AP26+AT26)</f>
        <v>1</v>
      </c>
      <c r="AY26" s="24">
        <f>COUNTIF(C26:AT26,"1.m")</f>
        <v>0</v>
      </c>
      <c r="AZ26" s="24">
        <f>COUNTIF(C26:AT26,"2.m")</f>
        <v>1</v>
      </c>
      <c r="BA26" s="24">
        <f>COUNTIF(C26:AT26,"3.m")</f>
        <v>0</v>
      </c>
      <c r="BB26" s="25">
        <f>COUNTIF(C26:AT26,"4.m")</f>
        <v>0</v>
      </c>
      <c r="BC26" s="26">
        <f>COUNTIF(C26:AT26,"5.m")</f>
        <v>0</v>
      </c>
    </row>
    <row r="27" spans="1:55" ht="20" customHeight="1" x14ac:dyDescent="0.2">
      <c r="A27" s="28">
        <f t="shared" si="0"/>
        <v>23</v>
      </c>
      <c r="B27" s="29" t="s">
        <v>115</v>
      </c>
      <c r="C27" s="9"/>
      <c r="D27" s="10"/>
      <c r="E27" s="10"/>
      <c r="F27" s="11"/>
      <c r="G27" s="9">
        <v>1</v>
      </c>
      <c r="H27" s="10">
        <v>1</v>
      </c>
      <c r="I27" s="10" t="s">
        <v>15</v>
      </c>
      <c r="J27" s="11">
        <v>1</v>
      </c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20">
        <f>SUM(C27+G27+K27+O27+S27+W27+AA27+AE27+AI27+AM27+AQ27)</f>
        <v>1</v>
      </c>
      <c r="AV27" s="21">
        <f>(D27+H27+L27+P27+T27+X27+AB27+AF27+AJ27+AN27+AR27)</f>
        <v>1</v>
      </c>
      <c r="AW27" s="22">
        <f>(AU27/(AV27+AU27)*100)</f>
        <v>50</v>
      </c>
      <c r="AX27" s="23">
        <f>(F27+J27+N27+R27+V27+Z27+AD27+AH27+AL27+AP27+AT27)</f>
        <v>1</v>
      </c>
      <c r="AY27" s="24">
        <f>COUNTIF(C27:AT27,"1.m")</f>
        <v>0</v>
      </c>
      <c r="AZ27" s="24">
        <f>COUNTIF(C27:AT27,"2.m")</f>
        <v>1</v>
      </c>
      <c r="BA27" s="24">
        <f>COUNTIF(C27:AT27,"3.m")</f>
        <v>0</v>
      </c>
      <c r="BB27" s="25">
        <f>COUNTIF(C27:AT27,"4.m")</f>
        <v>0</v>
      </c>
      <c r="BC27" s="26">
        <f>COUNTIF(C27:AT27,"5.m")</f>
        <v>0</v>
      </c>
    </row>
    <row r="28" spans="1:55" ht="20" customHeight="1" x14ac:dyDescent="0.2">
      <c r="A28" s="28">
        <f t="shared" si="0"/>
        <v>24</v>
      </c>
      <c r="B28" s="65" t="s">
        <v>53</v>
      </c>
      <c r="C28" s="9">
        <v>1</v>
      </c>
      <c r="D28" s="10">
        <v>2</v>
      </c>
      <c r="E28" s="10" t="s">
        <v>14</v>
      </c>
      <c r="F28" s="11">
        <v>1</v>
      </c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6">
        <f>SUM(C28+G28+K28+O28+S28+W28+AA28+AE28+AI28+AM28+AQ28)</f>
        <v>1</v>
      </c>
      <c r="AV28" s="24">
        <f>(D28+H28+L28+P28+T28+X28+AB28+AF28+AJ28+AN28+AR28)</f>
        <v>2</v>
      </c>
      <c r="AW28" s="67">
        <f>(AU28/(AV28+AU28)*100)</f>
        <v>33.333333333333329</v>
      </c>
      <c r="AX28" s="68">
        <f>(F28+J28+N28+R28+V28+Z28+AD28+AH28+AL28+AP28+AT28)</f>
        <v>1</v>
      </c>
      <c r="AY28" s="24">
        <f>COUNTIF(C28:AT28,"1.m")</f>
        <v>0</v>
      </c>
      <c r="AZ28" s="24">
        <f>COUNTIF(C28:AT28,"2.m")</f>
        <v>0</v>
      </c>
      <c r="BA28" s="24">
        <f>COUNTIF(C28:AT28,"3.m")</f>
        <v>1</v>
      </c>
      <c r="BB28" s="25">
        <f>COUNTIF(C28:AT28,"4.m")</f>
        <v>0</v>
      </c>
      <c r="BC28" s="26">
        <f>COUNTIF(C28:AT28,"5.m")</f>
        <v>0</v>
      </c>
    </row>
    <row r="29" spans="1:55" ht="20" customHeight="1" x14ac:dyDescent="0.2">
      <c r="A29" s="28">
        <f t="shared" si="0"/>
        <v>25</v>
      </c>
      <c r="B29" s="65" t="s">
        <v>129</v>
      </c>
      <c r="C29" s="9"/>
      <c r="D29" s="10"/>
      <c r="E29" s="10"/>
      <c r="F29" s="11"/>
      <c r="G29" s="9">
        <v>1</v>
      </c>
      <c r="H29" s="10">
        <v>2</v>
      </c>
      <c r="I29" s="10" t="s">
        <v>13</v>
      </c>
      <c r="J29" s="11">
        <v>1</v>
      </c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6">
        <f>SUM(C29+G29+K29+O29+S29+W29+AA29+AE29+AI29+AM29+AQ29)</f>
        <v>1</v>
      </c>
      <c r="AV29" s="24">
        <f>(D29+H29+L29+P29+T29+X29+AB29+AF29+AJ29+AN29+AR29)</f>
        <v>2</v>
      </c>
      <c r="AW29" s="67">
        <f>(AU29/(AV29+AU29)*100)</f>
        <v>33.333333333333329</v>
      </c>
      <c r="AX29" s="68">
        <f>(F29+J29+N29+R29+V29+Z29+AD29+AH29+AL29+AP29+AT29)</f>
        <v>1</v>
      </c>
      <c r="AY29" s="24">
        <f>COUNTIF(C29:AT29,"1.m")</f>
        <v>0</v>
      </c>
      <c r="AZ29" s="24">
        <f>COUNTIF(C29:AT29,"2.m")</f>
        <v>0</v>
      </c>
      <c r="BA29" s="24">
        <f>COUNTIF(C29:AT29,"3.m")</f>
        <v>0</v>
      </c>
      <c r="BB29" s="25">
        <f>COUNTIF(C29:AT29,"4.m")</f>
        <v>1</v>
      </c>
      <c r="BC29" s="26">
        <f>COUNTIF(C29:AT29,"5.m")</f>
        <v>0</v>
      </c>
    </row>
    <row r="30" spans="1:55" ht="20" customHeight="1" x14ac:dyDescent="0.2">
      <c r="A30" s="28">
        <f t="shared" si="0"/>
        <v>26</v>
      </c>
      <c r="B30" s="65" t="s">
        <v>74</v>
      </c>
      <c r="C30" s="9">
        <v>1</v>
      </c>
      <c r="D30" s="10">
        <v>1</v>
      </c>
      <c r="E30" s="10" t="s">
        <v>15</v>
      </c>
      <c r="F30" s="11">
        <v>1</v>
      </c>
      <c r="G30" s="9">
        <v>0</v>
      </c>
      <c r="H30" s="10">
        <v>2</v>
      </c>
      <c r="I30" s="10" t="s">
        <v>14</v>
      </c>
      <c r="J30" s="11">
        <v>0</v>
      </c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6">
        <f>SUM(C30+G30+K30+O30+S30+W30+AA30+AE30+AI30+AM30+AQ30)</f>
        <v>1</v>
      </c>
      <c r="AV30" s="24">
        <f>(D30+H30+L30+P30+T30+X30+AB30+AF30+AJ30+AN30+AR30)</f>
        <v>3</v>
      </c>
      <c r="AW30" s="67">
        <f>(AU30/(AV30+AU30)*100)</f>
        <v>25</v>
      </c>
      <c r="AX30" s="68">
        <f>(F30+J30+N30+R30+V30+Z30+AD30+AH30+AL30+AP30+AT30)</f>
        <v>1</v>
      </c>
      <c r="AY30" s="24">
        <f>COUNTIF(C30:AT30,"1.m")</f>
        <v>0</v>
      </c>
      <c r="AZ30" s="24">
        <f>COUNTIF(C30:AT30,"2.m")</f>
        <v>1</v>
      </c>
      <c r="BA30" s="24">
        <f>COUNTIF(C30:AT30,"3.m")</f>
        <v>1</v>
      </c>
      <c r="BB30" s="25">
        <f>COUNTIF(C30:AT30,"4.m")</f>
        <v>0</v>
      </c>
      <c r="BC30" s="26">
        <f>COUNTIF(C30:AT30,"5.m")</f>
        <v>0</v>
      </c>
    </row>
    <row r="31" spans="1:55" ht="20" customHeight="1" x14ac:dyDescent="0.2">
      <c r="A31" s="28">
        <f t="shared" si="0"/>
        <v>27</v>
      </c>
      <c r="B31" s="65" t="s">
        <v>99</v>
      </c>
      <c r="C31" s="9"/>
      <c r="D31" s="10"/>
      <c r="E31" s="10"/>
      <c r="F31" s="11"/>
      <c r="G31" s="9">
        <v>1</v>
      </c>
      <c r="H31" s="10">
        <v>3</v>
      </c>
      <c r="I31" s="10" t="s">
        <v>13</v>
      </c>
      <c r="J31" s="11">
        <v>1</v>
      </c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6">
        <f>SUM(C31+G31+K31+O31+S31+W31+AA31+AE31+AI31+AM31+AQ31)</f>
        <v>1</v>
      </c>
      <c r="AV31" s="24">
        <f>(D31+H31+L31+P31+T31+X31+AB31+AF31+AJ31+AN31+AR31)</f>
        <v>3</v>
      </c>
      <c r="AW31" s="67">
        <f>(AU31/(AV31+AU31)*100)</f>
        <v>25</v>
      </c>
      <c r="AX31" s="68">
        <f>(F31+J31+N31+R31+V31+Z31+AD31+AH31+AL31+AP31+AT31)</f>
        <v>1</v>
      </c>
      <c r="AY31" s="24">
        <f>COUNTIF(C31:AT31,"1.m")</f>
        <v>0</v>
      </c>
      <c r="AZ31" s="24">
        <f>COUNTIF(C31:AT31,"2.m")</f>
        <v>0</v>
      </c>
      <c r="BA31" s="24">
        <f>COUNTIF(C31:AT31,"3.m")</f>
        <v>0</v>
      </c>
      <c r="BB31" s="25">
        <f>COUNTIF(C31:AT31,"4.m")</f>
        <v>1</v>
      </c>
      <c r="BC31" s="26">
        <f>COUNTIF(C31:AT31,"5.m")</f>
        <v>0</v>
      </c>
    </row>
    <row r="32" spans="1:55" ht="20" customHeight="1" x14ac:dyDescent="0.2">
      <c r="A32" s="28">
        <f t="shared" si="0"/>
        <v>28</v>
      </c>
      <c r="B32" s="65" t="s">
        <v>61</v>
      </c>
      <c r="C32" s="9">
        <v>1</v>
      </c>
      <c r="D32" s="10">
        <v>1</v>
      </c>
      <c r="E32" s="10" t="s">
        <v>15</v>
      </c>
      <c r="F32" s="11">
        <v>1</v>
      </c>
      <c r="G32" s="9">
        <v>0</v>
      </c>
      <c r="H32" s="10">
        <v>3</v>
      </c>
      <c r="I32" s="10" t="s">
        <v>13</v>
      </c>
      <c r="J32" s="11">
        <v>0</v>
      </c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6">
        <f>SUM(C32+G32+K32+O32+S32+W32+AA32+AE32+AI32+AM32+AQ32)</f>
        <v>1</v>
      </c>
      <c r="AV32" s="24">
        <f>(D32+H32+L32+P32+T32+X32+AB32+AF32+AJ32+AN32+AR32)</f>
        <v>4</v>
      </c>
      <c r="AW32" s="67">
        <f>(AU32/(AV32+AU32)*100)</f>
        <v>20</v>
      </c>
      <c r="AX32" s="68">
        <f>(F32+J32+N32+R32+V32+Z32+AD32+AH32+AL32+AP32+AT32)</f>
        <v>1</v>
      </c>
      <c r="AY32" s="24">
        <f>COUNTIF(C32:AT32,"1.m")</f>
        <v>0</v>
      </c>
      <c r="AZ32" s="24">
        <f>COUNTIF(C32:AT32,"2.m")</f>
        <v>1</v>
      </c>
      <c r="BA32" s="24">
        <f>COUNTIF(C32:AT32,"3.m")</f>
        <v>0</v>
      </c>
      <c r="BB32" s="25">
        <f>COUNTIF(C32:AT32,"4.m")</f>
        <v>1</v>
      </c>
      <c r="BC32" s="26">
        <f>COUNTIF(C32:AT32,"5.m")</f>
        <v>0</v>
      </c>
    </row>
    <row r="33" spans="1:55" ht="20" customHeight="1" x14ac:dyDescent="0.2">
      <c r="A33" s="28">
        <f t="shared" ref="A33:A62" si="1">1+A32</f>
        <v>29</v>
      </c>
      <c r="B33" s="65" t="s">
        <v>17</v>
      </c>
      <c r="C33" s="9">
        <v>0</v>
      </c>
      <c r="D33" s="10">
        <v>3</v>
      </c>
      <c r="E33" s="10" t="s">
        <v>13</v>
      </c>
      <c r="F33" s="11">
        <v>0</v>
      </c>
      <c r="G33" s="9">
        <v>0</v>
      </c>
      <c r="H33" s="10">
        <v>2</v>
      </c>
      <c r="I33" s="10" t="s">
        <v>14</v>
      </c>
      <c r="J33" s="11">
        <v>0</v>
      </c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6">
        <f>SUM(C33+G33+K33+O33+S33+W33+AA33+AE33+AI33+AM33+AQ33)</f>
        <v>0</v>
      </c>
      <c r="AV33" s="24">
        <f>(D33+H33+L33+P33+T33+X33+AB33+AF33+AJ33+AN33+AR33)</f>
        <v>5</v>
      </c>
      <c r="AW33" s="67">
        <f>(AU33/(AV33+AU33)*100)</f>
        <v>0</v>
      </c>
      <c r="AX33" s="68">
        <f>(F33+J33+N33+R33+V33+Z33+AD33+AH33+AL33+AP33+AT33)</f>
        <v>0</v>
      </c>
      <c r="AY33" s="24">
        <f>COUNTIF(C33:AT33,"1.m")</f>
        <v>0</v>
      </c>
      <c r="AZ33" s="24">
        <f>COUNTIF(C33:AT33,"2.m")</f>
        <v>0</v>
      </c>
      <c r="BA33" s="24">
        <f>COUNTIF(C33:AT33,"3.m")</f>
        <v>1</v>
      </c>
      <c r="BB33" s="25">
        <f>COUNTIF(C33:AT33,"4.m")</f>
        <v>1</v>
      </c>
      <c r="BC33" s="26">
        <f>COUNTIF(C33:AT33,"5.m")</f>
        <v>0</v>
      </c>
    </row>
    <row r="34" spans="1:55" ht="20" customHeight="1" x14ac:dyDescent="0.2">
      <c r="A34" s="28">
        <f t="shared" si="1"/>
        <v>30</v>
      </c>
      <c r="B34" s="65" t="s">
        <v>33</v>
      </c>
      <c r="C34" s="9">
        <v>0</v>
      </c>
      <c r="D34" s="10">
        <v>3</v>
      </c>
      <c r="E34" s="10" t="s">
        <v>13</v>
      </c>
      <c r="F34" s="11">
        <v>0</v>
      </c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66">
        <f>SUM(C34+G34+K34+O34+S34+W34+AA34+AE34+AI34+AM34+AQ34)</f>
        <v>0</v>
      </c>
      <c r="AV34" s="24">
        <f>(D34+H34+L34+P34+T34+X34+AB34+AF34+AJ34+AN34+AR34)</f>
        <v>3</v>
      </c>
      <c r="AW34" s="67">
        <f>(AU34/(AV34+AU34)*100)</f>
        <v>0</v>
      </c>
      <c r="AX34" s="68">
        <f>(F34+J34+N34+R34+V34+Z34+AD34+AH34+AL34+AP34+AT34)</f>
        <v>0</v>
      </c>
      <c r="AY34" s="24">
        <f>COUNTIF(C34:AT34,"1.m")</f>
        <v>0</v>
      </c>
      <c r="AZ34" s="24">
        <f>COUNTIF(C34:AT34,"2.m")</f>
        <v>0</v>
      </c>
      <c r="BA34" s="24">
        <f>COUNTIF(C34:AT34,"3.m")</f>
        <v>0</v>
      </c>
      <c r="BB34" s="25">
        <f>COUNTIF(C34:AT34,"4.m")</f>
        <v>1</v>
      </c>
      <c r="BC34" s="26">
        <f>COUNTIF(C34:AT34,"5.m")</f>
        <v>0</v>
      </c>
    </row>
    <row r="35" spans="1:55" ht="20" customHeight="1" x14ac:dyDescent="0.2">
      <c r="A35" s="28">
        <f t="shared" si="1"/>
        <v>31</v>
      </c>
      <c r="B35" s="65" t="s">
        <v>46</v>
      </c>
      <c r="C35" s="9">
        <v>0</v>
      </c>
      <c r="D35" s="10">
        <v>3</v>
      </c>
      <c r="E35" s="10" t="s">
        <v>13</v>
      </c>
      <c r="F35" s="11">
        <v>0</v>
      </c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6">
        <f>SUM(C35+G35+K35+O35+S35+W35+AA35+AE35+AI35+AM35+AQ35)</f>
        <v>0</v>
      </c>
      <c r="AV35" s="24">
        <f>(D35+H35+L35+P35+T35+X35+AB35+AF35+AJ35+AN35+AR35)</f>
        <v>3</v>
      </c>
      <c r="AW35" s="67">
        <f>(AU35/(AV35+AU35)*100)</f>
        <v>0</v>
      </c>
      <c r="AX35" s="68">
        <f>(F35+J35+N35+R35+V35+Z35+AD35+AH35+AL35+AP35+AT35)</f>
        <v>0</v>
      </c>
      <c r="AY35" s="24">
        <f>COUNTIF(C35:AT35,"1.m")</f>
        <v>0</v>
      </c>
      <c r="AZ35" s="24">
        <f>COUNTIF(C35:AT35,"2.m")</f>
        <v>0</v>
      </c>
      <c r="BA35" s="24">
        <f>COUNTIF(C35:AT35,"3.m")</f>
        <v>0</v>
      </c>
      <c r="BB35" s="25">
        <f>COUNTIF(C35:AT35,"4.m")</f>
        <v>1</v>
      </c>
      <c r="BC35" s="26">
        <f>COUNTIF(C35:AT35,"5.m")</f>
        <v>0</v>
      </c>
    </row>
    <row r="36" spans="1:55" ht="20" customHeight="1" x14ac:dyDescent="0.2">
      <c r="A36" s="28">
        <f t="shared" si="1"/>
        <v>32</v>
      </c>
      <c r="B36" s="65" t="s">
        <v>62</v>
      </c>
      <c r="C36" s="9">
        <v>0</v>
      </c>
      <c r="D36" s="10">
        <v>2</v>
      </c>
      <c r="E36" s="10" t="s">
        <v>14</v>
      </c>
      <c r="F36" s="11">
        <v>0</v>
      </c>
      <c r="G36" s="9"/>
      <c r="H36" s="10"/>
      <c r="I36" s="10"/>
      <c r="J36" s="11"/>
      <c r="K36" s="9"/>
      <c r="L36" s="10"/>
      <c r="M36" s="10"/>
      <c r="N36" s="11"/>
      <c r="O36" s="9"/>
      <c r="P36" s="10"/>
      <c r="Q36" s="10"/>
      <c r="R36" s="11"/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6">
        <f>SUM(C36+G36+K36+O36+S36+W36+AA36+AE36+AI36+AM36+AQ36)</f>
        <v>0</v>
      </c>
      <c r="AV36" s="24">
        <f>(D36+H36+L36+P36+T36+X36+AB36+AF36+AJ36+AN36+AR36)</f>
        <v>2</v>
      </c>
      <c r="AW36" s="67">
        <f>(AU36/(AV36+AU36)*100)</f>
        <v>0</v>
      </c>
      <c r="AX36" s="68">
        <f>(F36+J36+N36+R36+V36+Z36+AD36+AH36+AL36+AP36+AT36)</f>
        <v>0</v>
      </c>
      <c r="AY36" s="24">
        <f>COUNTIF(C36:AT36,"1.m")</f>
        <v>0</v>
      </c>
      <c r="AZ36" s="24">
        <f>COUNTIF(C36:AT36,"2.m")</f>
        <v>0</v>
      </c>
      <c r="BA36" s="24">
        <f>COUNTIF(C36:AT36,"3.m")</f>
        <v>1</v>
      </c>
      <c r="BB36" s="25">
        <f>COUNTIF(C36:AT36,"4.m")</f>
        <v>0</v>
      </c>
      <c r="BC36" s="26">
        <f>COUNTIF(C36:AT36,"5.m")</f>
        <v>0</v>
      </c>
    </row>
    <row r="37" spans="1:55" ht="20" customHeight="1" x14ac:dyDescent="0.2">
      <c r="A37" s="28">
        <f t="shared" si="1"/>
        <v>33</v>
      </c>
      <c r="B37" s="65" t="s">
        <v>64</v>
      </c>
      <c r="C37" s="9">
        <v>0</v>
      </c>
      <c r="D37" s="10">
        <v>2</v>
      </c>
      <c r="E37" s="10" t="s">
        <v>14</v>
      </c>
      <c r="F37" s="11">
        <v>0</v>
      </c>
      <c r="G37" s="9">
        <v>0</v>
      </c>
      <c r="H37" s="10">
        <v>3</v>
      </c>
      <c r="I37" s="10" t="s">
        <v>13</v>
      </c>
      <c r="J37" s="11">
        <v>0</v>
      </c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6">
        <f>SUM(C37+G37+K37+O37+S37+W37+AA37+AE37+AI37+AM37+AQ37)</f>
        <v>0</v>
      </c>
      <c r="AV37" s="24">
        <f>(D37+H37+L37+P37+T37+X37+AB37+AF37+AJ37+AN37+AR37)</f>
        <v>5</v>
      </c>
      <c r="AW37" s="67">
        <f>(AU37/(AV37+AU37)*100)</f>
        <v>0</v>
      </c>
      <c r="AX37" s="68">
        <f>(F37+J37+N37+R37+V37+Z37+AD37+AH37+AL37+AP37+AT37)</f>
        <v>0</v>
      </c>
      <c r="AY37" s="24">
        <f>COUNTIF(C37:AT37,"1.m")</f>
        <v>0</v>
      </c>
      <c r="AZ37" s="24">
        <f>COUNTIF(C37:AT37,"2.m")</f>
        <v>0</v>
      </c>
      <c r="BA37" s="24">
        <f>COUNTIF(C37:AT37,"3.m")</f>
        <v>1</v>
      </c>
      <c r="BB37" s="25">
        <f>COUNTIF(C37:AT37,"4.m")</f>
        <v>1</v>
      </c>
      <c r="BC37" s="26">
        <f>COUNTIF(C37:AT37,"5.m")</f>
        <v>0</v>
      </c>
    </row>
    <row r="38" spans="1:55" ht="20" customHeight="1" x14ac:dyDescent="0.2">
      <c r="A38" s="28">
        <f t="shared" si="1"/>
        <v>34</v>
      </c>
      <c r="B38" s="65" t="s">
        <v>81</v>
      </c>
      <c r="C38" s="9">
        <v>0</v>
      </c>
      <c r="D38" s="10">
        <v>4</v>
      </c>
      <c r="E38" s="10" t="s">
        <v>82</v>
      </c>
      <c r="F38" s="11">
        <v>0</v>
      </c>
      <c r="G38" s="9"/>
      <c r="H38" s="10"/>
      <c r="I38" s="10"/>
      <c r="J38" s="11"/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6">
        <f>SUM(C38+G38+K38+O38+S38+W38+AA38+AE38+AI38+AM38+AQ38)</f>
        <v>0</v>
      </c>
      <c r="AV38" s="24">
        <f>(D38+H38+L38+P38+T38+X38+AB38+AF38+AJ38+AN38+AR38)</f>
        <v>4</v>
      </c>
      <c r="AW38" s="67">
        <f>(AU38/(AV38+AU38)*100)</f>
        <v>0</v>
      </c>
      <c r="AX38" s="68">
        <f>(F38+J38+N38+R38+V38+Z38+AD38+AH38+AL38+AP38+AT38)</f>
        <v>0</v>
      </c>
      <c r="AY38" s="24">
        <f>COUNTIF(C38:AT38,"1.m")</f>
        <v>0</v>
      </c>
      <c r="AZ38" s="24">
        <f>COUNTIF(C38:AT38,"2.m")</f>
        <v>0</v>
      </c>
      <c r="BA38" s="24">
        <f>COUNTIF(C38:AT38,"3.m")</f>
        <v>0</v>
      </c>
      <c r="BB38" s="25">
        <f>COUNTIF(C38:AT38,"4.m")</f>
        <v>0</v>
      </c>
      <c r="BC38" s="26">
        <f>COUNTIF(C38:AT38,"5.m")</f>
        <v>1</v>
      </c>
    </row>
    <row r="39" spans="1:55" ht="20" customHeight="1" x14ac:dyDescent="0.2">
      <c r="A39" s="28">
        <f t="shared" si="1"/>
        <v>35</v>
      </c>
      <c r="B39" s="65" t="s">
        <v>101</v>
      </c>
      <c r="C39" s="9"/>
      <c r="D39" s="10"/>
      <c r="E39" s="10"/>
      <c r="F39" s="11"/>
      <c r="G39" s="9">
        <v>0</v>
      </c>
      <c r="H39" s="10">
        <v>4</v>
      </c>
      <c r="I39" s="10" t="s">
        <v>12</v>
      </c>
      <c r="J39" s="11">
        <v>0</v>
      </c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6">
        <f>SUM(C39+G39+K39+O39+S39+W39+AA39+AE39+AI39+AM39+AQ39)</f>
        <v>0</v>
      </c>
      <c r="AV39" s="24">
        <f>(D39+H39+L39+P39+T39+X39+AB39+AF39+AJ39+AN39+AR39)</f>
        <v>4</v>
      </c>
      <c r="AW39" s="67">
        <f>(AU39/(AV39+AU39)*100)</f>
        <v>0</v>
      </c>
      <c r="AX39" s="68">
        <f>(F39+J39+N39+R39+V39+Z39+AD39+AH39+AL39+AP39+AT39)</f>
        <v>0</v>
      </c>
      <c r="AY39" s="24">
        <f>COUNTIF(C39:AT39,"1.m")</f>
        <v>1</v>
      </c>
      <c r="AZ39" s="24">
        <f>COUNTIF(C39:AT39,"2.m")</f>
        <v>0</v>
      </c>
      <c r="BA39" s="24">
        <f>COUNTIF(C39:AT39,"3.m")</f>
        <v>0</v>
      </c>
      <c r="BB39" s="25">
        <f>COUNTIF(C39:AT39,"4.m")</f>
        <v>0</v>
      </c>
      <c r="BC39" s="26">
        <f>COUNTIF(C39:AT39,"5.m")</f>
        <v>0</v>
      </c>
    </row>
    <row r="40" spans="1:55" ht="20" customHeight="1" x14ac:dyDescent="0.2">
      <c r="A40" s="28">
        <f t="shared" si="1"/>
        <v>36</v>
      </c>
      <c r="B40" s="65" t="s">
        <v>130</v>
      </c>
      <c r="C40" s="9"/>
      <c r="D40" s="10"/>
      <c r="E40" s="10"/>
      <c r="F40" s="11"/>
      <c r="G40" s="9">
        <v>0</v>
      </c>
      <c r="H40" s="10">
        <v>3</v>
      </c>
      <c r="I40" s="10" t="s">
        <v>13</v>
      </c>
      <c r="J40" s="11">
        <v>0</v>
      </c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6">
        <f>SUM(C40+G40+K40+O40+S40+W40+AA40+AE40+AI40+AM40+AQ40)</f>
        <v>0</v>
      </c>
      <c r="AV40" s="24">
        <f>(D40+H40+L40+P40+T40+X40+AB40+AF40+AJ40+AN40+AR40)</f>
        <v>3</v>
      </c>
      <c r="AW40" s="67">
        <f>(AU40/(AV40+AU40)*100)</f>
        <v>0</v>
      </c>
      <c r="AX40" s="68">
        <f>(F40+J40+N40+R40+V40+Z40+AD40+AH40+AL40+AP40+AT40)</f>
        <v>0</v>
      </c>
      <c r="AY40" s="24">
        <f>COUNTIF(C40:AT40,"1.m")</f>
        <v>0</v>
      </c>
      <c r="AZ40" s="24">
        <f>COUNTIF(C40:AT40,"2.m")</f>
        <v>0</v>
      </c>
      <c r="BA40" s="24">
        <f>COUNTIF(C40:AT40,"3.m")</f>
        <v>0</v>
      </c>
      <c r="BB40" s="25">
        <f>COUNTIF(C40:AT40,"4.m")</f>
        <v>1</v>
      </c>
      <c r="BC40" s="26">
        <f>COUNTIF(C40:AT40,"5.m")</f>
        <v>0</v>
      </c>
    </row>
    <row r="41" spans="1:55" ht="20" customHeight="1" x14ac:dyDescent="0.2">
      <c r="A41" s="28">
        <f t="shared" si="1"/>
        <v>37</v>
      </c>
      <c r="B41" s="65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6">
        <f t="shared" ref="AU37:AU68" si="2">SUM(C41+G41+K41+O41+S41+W41+AA41+AE41+AI41+AM41+AQ41)</f>
        <v>0</v>
      </c>
      <c r="AV41" s="24">
        <f t="shared" ref="AV37:AV68" si="3">(D41+H41+L41+P41+T41+X41+AB41+AF41+AJ41+AN41+AR41)</f>
        <v>0</v>
      </c>
      <c r="AW41" s="67" t="e">
        <f t="shared" ref="AW37:AW68" si="4">(AU41/(AV41+AU41)*100)</f>
        <v>#DIV/0!</v>
      </c>
      <c r="AX41" s="68">
        <f t="shared" ref="AX37:AX68" si="5">(F41+J41+N41+R41+V41+Z41+AD41+AH41+AL41+AP41+AT41)</f>
        <v>0</v>
      </c>
      <c r="AY41" s="24">
        <f t="shared" ref="AY37:AY68" si="6">COUNTIF(C41:AT41,"1.m")</f>
        <v>0</v>
      </c>
      <c r="AZ41" s="24">
        <f t="shared" ref="AZ37:AZ68" si="7">COUNTIF(C41:AT41,"2.m")</f>
        <v>0</v>
      </c>
      <c r="BA41" s="24">
        <f t="shared" ref="BA37:BA68" si="8">COUNTIF(C41:AT41,"3.m")</f>
        <v>0</v>
      </c>
      <c r="BB41" s="25">
        <f t="shared" ref="BB37:BB68" si="9">COUNTIF(C41:AT41,"4.m")</f>
        <v>0</v>
      </c>
      <c r="BC41" s="26">
        <f t="shared" ref="BC37:BC68" si="10">COUNTIF(C41:AT41,"5.m")</f>
        <v>0</v>
      </c>
    </row>
    <row r="42" spans="1:55" ht="20" customHeight="1" x14ac:dyDescent="0.2">
      <c r="A42" s="28">
        <f t="shared" si="1"/>
        <v>38</v>
      </c>
      <c r="B42" s="65"/>
      <c r="C42" s="9"/>
      <c r="D42" s="10"/>
      <c r="E42" s="10"/>
      <c r="F42" s="11"/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6">
        <f t="shared" si="2"/>
        <v>0</v>
      </c>
      <c r="AV42" s="24">
        <f t="shared" si="3"/>
        <v>0</v>
      </c>
      <c r="AW42" s="67" t="e">
        <f t="shared" si="4"/>
        <v>#DIV/0!</v>
      </c>
      <c r="AX42" s="68">
        <f t="shared" si="5"/>
        <v>0</v>
      </c>
      <c r="AY42" s="24">
        <f t="shared" si="6"/>
        <v>0</v>
      </c>
      <c r="AZ42" s="24">
        <f t="shared" si="7"/>
        <v>0</v>
      </c>
      <c r="BA42" s="24">
        <f t="shared" si="8"/>
        <v>0</v>
      </c>
      <c r="BB42" s="25">
        <f t="shared" si="9"/>
        <v>0</v>
      </c>
      <c r="BC42" s="26">
        <f t="shared" si="10"/>
        <v>0</v>
      </c>
    </row>
    <row r="43" spans="1:55" ht="20" customHeight="1" x14ac:dyDescent="0.2">
      <c r="A43" s="28">
        <f t="shared" si="1"/>
        <v>39</v>
      </c>
      <c r="B43" s="29"/>
      <c r="C43" s="9"/>
      <c r="D43" s="10"/>
      <c r="E43" s="10"/>
      <c r="F43" s="11"/>
      <c r="G43" s="9"/>
      <c r="H43" s="10"/>
      <c r="I43" s="10"/>
      <c r="J43" s="11"/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20">
        <f t="shared" si="2"/>
        <v>0</v>
      </c>
      <c r="AV43" s="21">
        <f t="shared" si="3"/>
        <v>0</v>
      </c>
      <c r="AW43" s="22" t="e">
        <f t="shared" si="4"/>
        <v>#DIV/0!</v>
      </c>
      <c r="AX43" s="23">
        <f t="shared" si="5"/>
        <v>0</v>
      </c>
      <c r="AY43" s="24">
        <f t="shared" si="6"/>
        <v>0</v>
      </c>
      <c r="AZ43" s="24">
        <f t="shared" si="7"/>
        <v>0</v>
      </c>
      <c r="BA43" s="24">
        <f t="shared" si="8"/>
        <v>0</v>
      </c>
      <c r="BB43" s="25">
        <f t="shared" si="9"/>
        <v>0</v>
      </c>
      <c r="BC43" s="26">
        <f t="shared" si="10"/>
        <v>0</v>
      </c>
    </row>
    <row r="44" spans="1:55" ht="20" customHeight="1" x14ac:dyDescent="0.2">
      <c r="A44" s="28">
        <f t="shared" si="1"/>
        <v>40</v>
      </c>
      <c r="B44" s="65"/>
      <c r="C44" s="9"/>
      <c r="D44" s="10"/>
      <c r="E44" s="10"/>
      <c r="F44" s="11"/>
      <c r="G44" s="9"/>
      <c r="H44" s="10"/>
      <c r="I44" s="10"/>
      <c r="J44" s="11"/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6">
        <f t="shared" si="2"/>
        <v>0</v>
      </c>
      <c r="AV44" s="24">
        <f t="shared" si="3"/>
        <v>0</v>
      </c>
      <c r="AW44" s="67" t="e">
        <f t="shared" si="4"/>
        <v>#DIV/0!</v>
      </c>
      <c r="AX44" s="68">
        <f t="shared" si="5"/>
        <v>0</v>
      </c>
      <c r="AY44" s="24">
        <f t="shared" si="6"/>
        <v>0</v>
      </c>
      <c r="AZ44" s="24">
        <f t="shared" si="7"/>
        <v>0</v>
      </c>
      <c r="BA44" s="24">
        <f t="shared" si="8"/>
        <v>0</v>
      </c>
      <c r="BB44" s="25">
        <f t="shared" si="9"/>
        <v>0</v>
      </c>
      <c r="BC44" s="26">
        <f t="shared" si="10"/>
        <v>0</v>
      </c>
    </row>
    <row r="45" spans="1:55" ht="20" customHeight="1" x14ac:dyDescent="0.2">
      <c r="A45" s="28">
        <f t="shared" si="1"/>
        <v>41</v>
      </c>
      <c r="B45" s="65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6">
        <f t="shared" si="2"/>
        <v>0</v>
      </c>
      <c r="AV45" s="24">
        <f t="shared" si="3"/>
        <v>0</v>
      </c>
      <c r="AW45" s="67" t="e">
        <f t="shared" si="4"/>
        <v>#DIV/0!</v>
      </c>
      <c r="AX45" s="68">
        <f t="shared" si="5"/>
        <v>0</v>
      </c>
      <c r="AY45" s="24">
        <f t="shared" si="6"/>
        <v>0</v>
      </c>
      <c r="AZ45" s="24">
        <f t="shared" si="7"/>
        <v>0</v>
      </c>
      <c r="BA45" s="24">
        <f t="shared" si="8"/>
        <v>0</v>
      </c>
      <c r="BB45" s="25">
        <f t="shared" si="9"/>
        <v>0</v>
      </c>
      <c r="BC45" s="26">
        <f t="shared" si="10"/>
        <v>0</v>
      </c>
    </row>
    <row r="46" spans="1:55" ht="20" customHeight="1" x14ac:dyDescent="0.2">
      <c r="A46" s="28">
        <f t="shared" si="1"/>
        <v>42</v>
      </c>
      <c r="B46" s="65"/>
      <c r="C46" s="9"/>
      <c r="D46" s="10"/>
      <c r="E46" s="10"/>
      <c r="F46" s="11"/>
      <c r="G46" s="9"/>
      <c r="H46" s="10"/>
      <c r="I46" s="10"/>
      <c r="J46" s="11"/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6">
        <f t="shared" si="2"/>
        <v>0</v>
      </c>
      <c r="AV46" s="24">
        <f t="shared" si="3"/>
        <v>0</v>
      </c>
      <c r="AW46" s="67" t="e">
        <f t="shared" si="4"/>
        <v>#DIV/0!</v>
      </c>
      <c r="AX46" s="68">
        <f t="shared" si="5"/>
        <v>0</v>
      </c>
      <c r="AY46" s="24">
        <f t="shared" si="6"/>
        <v>0</v>
      </c>
      <c r="AZ46" s="24">
        <f t="shared" si="7"/>
        <v>0</v>
      </c>
      <c r="BA46" s="24">
        <f t="shared" si="8"/>
        <v>0</v>
      </c>
      <c r="BB46" s="25">
        <f t="shared" si="9"/>
        <v>0</v>
      </c>
      <c r="BC46" s="26">
        <f t="shared" si="10"/>
        <v>0</v>
      </c>
    </row>
    <row r="47" spans="1:55" ht="20" customHeight="1" x14ac:dyDescent="0.2">
      <c r="A47" s="28">
        <f t="shared" si="1"/>
        <v>43</v>
      </c>
      <c r="B47" s="65"/>
      <c r="C47" s="9"/>
      <c r="D47" s="10"/>
      <c r="E47" s="10"/>
      <c r="F47" s="11"/>
      <c r="G47" s="9"/>
      <c r="H47" s="10"/>
      <c r="I47" s="10"/>
      <c r="J47" s="11"/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6">
        <f t="shared" si="2"/>
        <v>0</v>
      </c>
      <c r="AV47" s="24">
        <f t="shared" si="3"/>
        <v>0</v>
      </c>
      <c r="AW47" s="67" t="e">
        <f t="shared" si="4"/>
        <v>#DIV/0!</v>
      </c>
      <c r="AX47" s="68">
        <f t="shared" si="5"/>
        <v>0</v>
      </c>
      <c r="AY47" s="24">
        <f t="shared" si="6"/>
        <v>0</v>
      </c>
      <c r="AZ47" s="24">
        <f t="shared" si="7"/>
        <v>0</v>
      </c>
      <c r="BA47" s="24">
        <f t="shared" si="8"/>
        <v>0</v>
      </c>
      <c r="BB47" s="25">
        <f t="shared" si="9"/>
        <v>0</v>
      </c>
      <c r="BC47" s="26">
        <f t="shared" si="10"/>
        <v>0</v>
      </c>
    </row>
    <row r="48" spans="1:55" ht="20" customHeight="1" x14ac:dyDescent="0.2">
      <c r="A48" s="28">
        <f t="shared" si="1"/>
        <v>44</v>
      </c>
      <c r="B48" s="65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6">
        <f t="shared" si="2"/>
        <v>0</v>
      </c>
      <c r="AV48" s="24">
        <f t="shared" si="3"/>
        <v>0</v>
      </c>
      <c r="AW48" s="67" t="e">
        <f t="shared" si="4"/>
        <v>#DIV/0!</v>
      </c>
      <c r="AX48" s="68">
        <f t="shared" si="5"/>
        <v>0</v>
      </c>
      <c r="AY48" s="24">
        <f t="shared" si="6"/>
        <v>0</v>
      </c>
      <c r="AZ48" s="24">
        <f t="shared" si="7"/>
        <v>0</v>
      </c>
      <c r="BA48" s="24">
        <f t="shared" si="8"/>
        <v>0</v>
      </c>
      <c r="BB48" s="25">
        <f t="shared" si="9"/>
        <v>0</v>
      </c>
      <c r="BC48" s="26">
        <f t="shared" si="10"/>
        <v>0</v>
      </c>
    </row>
    <row r="49" spans="1:55" ht="20" customHeight="1" x14ac:dyDescent="0.2">
      <c r="A49" s="28">
        <f t="shared" si="1"/>
        <v>45</v>
      </c>
      <c r="B49" s="65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6">
        <f t="shared" si="2"/>
        <v>0</v>
      </c>
      <c r="AV49" s="24">
        <f t="shared" si="3"/>
        <v>0</v>
      </c>
      <c r="AW49" s="67" t="e">
        <f t="shared" si="4"/>
        <v>#DIV/0!</v>
      </c>
      <c r="AX49" s="68">
        <f t="shared" si="5"/>
        <v>0</v>
      </c>
      <c r="AY49" s="24">
        <f t="shared" si="6"/>
        <v>0</v>
      </c>
      <c r="AZ49" s="24">
        <f t="shared" si="7"/>
        <v>0</v>
      </c>
      <c r="BA49" s="24">
        <f t="shared" si="8"/>
        <v>0</v>
      </c>
      <c r="BB49" s="25">
        <f t="shared" si="9"/>
        <v>0</v>
      </c>
      <c r="BC49" s="26">
        <f t="shared" si="10"/>
        <v>0</v>
      </c>
    </row>
    <row r="50" spans="1:55" ht="20" customHeight="1" x14ac:dyDescent="0.2">
      <c r="A50" s="28">
        <f t="shared" si="1"/>
        <v>46</v>
      </c>
      <c r="B50" s="29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20">
        <f t="shared" si="2"/>
        <v>0</v>
      </c>
      <c r="AV50" s="21">
        <f t="shared" si="3"/>
        <v>0</v>
      </c>
      <c r="AW50" s="22" t="e">
        <f t="shared" si="4"/>
        <v>#DIV/0!</v>
      </c>
      <c r="AX50" s="23">
        <f t="shared" si="5"/>
        <v>0</v>
      </c>
      <c r="AY50" s="24">
        <f t="shared" si="6"/>
        <v>0</v>
      </c>
      <c r="AZ50" s="24">
        <f t="shared" si="7"/>
        <v>0</v>
      </c>
      <c r="BA50" s="24">
        <f t="shared" si="8"/>
        <v>0</v>
      </c>
      <c r="BB50" s="25">
        <f t="shared" si="9"/>
        <v>0</v>
      </c>
      <c r="BC50" s="26">
        <f t="shared" si="10"/>
        <v>0</v>
      </c>
    </row>
    <row r="51" spans="1:55" ht="20" customHeight="1" x14ac:dyDescent="0.2">
      <c r="A51" s="28">
        <f t="shared" si="1"/>
        <v>47</v>
      </c>
      <c r="B51" s="78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20">
        <f t="shared" si="2"/>
        <v>0</v>
      </c>
      <c r="AV51" s="21">
        <f t="shared" si="3"/>
        <v>0</v>
      </c>
      <c r="AW51" s="22" t="e">
        <f t="shared" si="4"/>
        <v>#DIV/0!</v>
      </c>
      <c r="AX51" s="23">
        <f t="shared" si="5"/>
        <v>0</v>
      </c>
      <c r="AY51" s="24">
        <f t="shared" si="6"/>
        <v>0</v>
      </c>
      <c r="AZ51" s="24">
        <f t="shared" si="7"/>
        <v>0</v>
      </c>
      <c r="BA51" s="24">
        <f t="shared" si="8"/>
        <v>0</v>
      </c>
      <c r="BB51" s="25">
        <f t="shared" si="9"/>
        <v>0</v>
      </c>
      <c r="BC51" s="26">
        <f t="shared" si="10"/>
        <v>0</v>
      </c>
    </row>
    <row r="52" spans="1:55" ht="20" customHeight="1" x14ac:dyDescent="0.2">
      <c r="A52" s="28">
        <f t="shared" si="1"/>
        <v>48</v>
      </c>
      <c r="B52" s="65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6">
        <f t="shared" si="2"/>
        <v>0</v>
      </c>
      <c r="AV52" s="24">
        <f t="shared" si="3"/>
        <v>0</v>
      </c>
      <c r="AW52" s="67" t="e">
        <f t="shared" si="4"/>
        <v>#DIV/0!</v>
      </c>
      <c r="AX52" s="68">
        <f t="shared" si="5"/>
        <v>0</v>
      </c>
      <c r="AY52" s="24">
        <f t="shared" si="6"/>
        <v>0</v>
      </c>
      <c r="AZ52" s="24">
        <f t="shared" si="7"/>
        <v>0</v>
      </c>
      <c r="BA52" s="24">
        <f t="shared" si="8"/>
        <v>0</v>
      </c>
      <c r="BB52" s="25">
        <f t="shared" si="9"/>
        <v>0</v>
      </c>
      <c r="BC52" s="26">
        <f t="shared" si="10"/>
        <v>0</v>
      </c>
    </row>
    <row r="53" spans="1:55" ht="20" customHeight="1" x14ac:dyDescent="0.2">
      <c r="A53" s="28">
        <f t="shared" si="1"/>
        <v>49</v>
      </c>
      <c r="B53" s="65"/>
      <c r="C53" s="9"/>
      <c r="D53" s="10"/>
      <c r="E53" s="10"/>
      <c r="F53" s="11"/>
      <c r="G53" s="9"/>
      <c r="H53" s="10"/>
      <c r="I53" s="10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6">
        <f t="shared" si="2"/>
        <v>0</v>
      </c>
      <c r="AV53" s="24">
        <f t="shared" si="3"/>
        <v>0</v>
      </c>
      <c r="AW53" s="67" t="e">
        <f t="shared" si="4"/>
        <v>#DIV/0!</v>
      </c>
      <c r="AX53" s="68">
        <f t="shared" si="5"/>
        <v>0</v>
      </c>
      <c r="AY53" s="24">
        <f t="shared" si="6"/>
        <v>0</v>
      </c>
      <c r="AZ53" s="24">
        <f t="shared" si="7"/>
        <v>0</v>
      </c>
      <c r="BA53" s="24">
        <f t="shared" si="8"/>
        <v>0</v>
      </c>
      <c r="BB53" s="25">
        <f t="shared" si="9"/>
        <v>0</v>
      </c>
      <c r="BC53" s="26">
        <f t="shared" si="10"/>
        <v>0</v>
      </c>
    </row>
    <row r="54" spans="1:55" ht="20" customHeight="1" x14ac:dyDescent="0.2">
      <c r="A54" s="28">
        <f t="shared" si="1"/>
        <v>50</v>
      </c>
      <c r="B54" s="65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6">
        <f t="shared" si="2"/>
        <v>0</v>
      </c>
      <c r="AV54" s="24">
        <f t="shared" si="3"/>
        <v>0</v>
      </c>
      <c r="AW54" s="67" t="e">
        <f t="shared" si="4"/>
        <v>#DIV/0!</v>
      </c>
      <c r="AX54" s="68">
        <f t="shared" si="5"/>
        <v>0</v>
      </c>
      <c r="AY54" s="24">
        <f t="shared" si="6"/>
        <v>0</v>
      </c>
      <c r="AZ54" s="24">
        <f t="shared" si="7"/>
        <v>0</v>
      </c>
      <c r="BA54" s="24">
        <f t="shared" si="8"/>
        <v>0</v>
      </c>
      <c r="BB54" s="25">
        <f t="shared" si="9"/>
        <v>0</v>
      </c>
      <c r="BC54" s="26">
        <f t="shared" si="10"/>
        <v>0</v>
      </c>
    </row>
    <row r="55" spans="1:55" ht="20" customHeight="1" x14ac:dyDescent="0.2">
      <c r="A55" s="28">
        <f t="shared" si="1"/>
        <v>51</v>
      </c>
      <c r="B55" s="65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66">
        <f t="shared" si="2"/>
        <v>0</v>
      </c>
      <c r="AV55" s="24">
        <f t="shared" si="3"/>
        <v>0</v>
      </c>
      <c r="AW55" s="67" t="e">
        <f t="shared" si="4"/>
        <v>#DIV/0!</v>
      </c>
      <c r="AX55" s="68">
        <f t="shared" si="5"/>
        <v>0</v>
      </c>
      <c r="AY55" s="24">
        <f t="shared" si="6"/>
        <v>0</v>
      </c>
      <c r="AZ55" s="24">
        <f t="shared" si="7"/>
        <v>0</v>
      </c>
      <c r="BA55" s="24">
        <f t="shared" si="8"/>
        <v>0</v>
      </c>
      <c r="BB55" s="25">
        <f t="shared" si="9"/>
        <v>0</v>
      </c>
      <c r="BC55" s="26">
        <f t="shared" si="10"/>
        <v>0</v>
      </c>
    </row>
    <row r="56" spans="1:55" ht="20" customHeight="1" x14ac:dyDescent="0.2">
      <c r="A56" s="28">
        <f t="shared" si="1"/>
        <v>52</v>
      </c>
      <c r="B56" s="65"/>
      <c r="C56" s="9"/>
      <c r="D56" s="10"/>
      <c r="E56" s="10"/>
      <c r="F56" s="11"/>
      <c r="G56" s="9"/>
      <c r="H56" s="10"/>
      <c r="I56" s="10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66">
        <f t="shared" si="2"/>
        <v>0</v>
      </c>
      <c r="AV56" s="24">
        <f t="shared" si="3"/>
        <v>0</v>
      </c>
      <c r="AW56" s="67" t="e">
        <f t="shared" si="4"/>
        <v>#DIV/0!</v>
      </c>
      <c r="AX56" s="68">
        <f t="shared" si="5"/>
        <v>0</v>
      </c>
      <c r="AY56" s="24">
        <f t="shared" si="6"/>
        <v>0</v>
      </c>
      <c r="AZ56" s="24">
        <f t="shared" si="7"/>
        <v>0</v>
      </c>
      <c r="BA56" s="24">
        <f t="shared" si="8"/>
        <v>0</v>
      </c>
      <c r="BB56" s="25">
        <f t="shared" si="9"/>
        <v>0</v>
      </c>
      <c r="BC56" s="26">
        <f t="shared" si="10"/>
        <v>0</v>
      </c>
    </row>
    <row r="57" spans="1:55" ht="20" customHeight="1" x14ac:dyDescent="0.2">
      <c r="A57" s="28">
        <f t="shared" si="1"/>
        <v>53</v>
      </c>
      <c r="B57" s="65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66">
        <f t="shared" si="2"/>
        <v>0</v>
      </c>
      <c r="AV57" s="24">
        <f t="shared" si="3"/>
        <v>0</v>
      </c>
      <c r="AW57" s="67" t="e">
        <f t="shared" si="4"/>
        <v>#DIV/0!</v>
      </c>
      <c r="AX57" s="68">
        <f t="shared" si="5"/>
        <v>0</v>
      </c>
      <c r="AY57" s="24">
        <f t="shared" si="6"/>
        <v>0</v>
      </c>
      <c r="AZ57" s="24">
        <f t="shared" si="7"/>
        <v>0</v>
      </c>
      <c r="BA57" s="24">
        <f t="shared" si="8"/>
        <v>0</v>
      </c>
      <c r="BB57" s="25">
        <f t="shared" si="9"/>
        <v>0</v>
      </c>
      <c r="BC57" s="26">
        <f t="shared" si="10"/>
        <v>0</v>
      </c>
    </row>
    <row r="58" spans="1:55" ht="20" customHeight="1" x14ac:dyDescent="0.2">
      <c r="A58" s="28">
        <f t="shared" si="1"/>
        <v>54</v>
      </c>
      <c r="B58" s="29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2"/>
        <v>0</v>
      </c>
      <c r="AV58" s="21">
        <f t="shared" si="3"/>
        <v>0</v>
      </c>
      <c r="AW58" s="22" t="e">
        <f t="shared" si="4"/>
        <v>#DIV/0!</v>
      </c>
      <c r="AX58" s="23">
        <f t="shared" si="5"/>
        <v>0</v>
      </c>
      <c r="AY58" s="24">
        <f t="shared" si="6"/>
        <v>0</v>
      </c>
      <c r="AZ58" s="24">
        <f t="shared" si="7"/>
        <v>0</v>
      </c>
      <c r="BA58" s="24">
        <f t="shared" si="8"/>
        <v>0</v>
      </c>
      <c r="BB58" s="25">
        <f t="shared" si="9"/>
        <v>0</v>
      </c>
      <c r="BC58" s="26">
        <f t="shared" si="10"/>
        <v>0</v>
      </c>
    </row>
    <row r="59" spans="1:55" ht="20" customHeight="1" x14ac:dyDescent="0.2">
      <c r="A59" s="28">
        <f t="shared" si="1"/>
        <v>55</v>
      </c>
      <c r="B59" s="65"/>
      <c r="C59" s="9"/>
      <c r="D59" s="10"/>
      <c r="E59" s="10"/>
      <c r="F59" s="11"/>
      <c r="G59" s="55"/>
      <c r="H59" s="57"/>
      <c r="I59" s="57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66">
        <f t="shared" si="2"/>
        <v>0</v>
      </c>
      <c r="AV59" s="24">
        <f t="shared" si="3"/>
        <v>0</v>
      </c>
      <c r="AW59" s="67" t="e">
        <f t="shared" si="4"/>
        <v>#DIV/0!</v>
      </c>
      <c r="AX59" s="68">
        <f t="shared" si="5"/>
        <v>0</v>
      </c>
      <c r="AY59" s="24">
        <f t="shared" si="6"/>
        <v>0</v>
      </c>
      <c r="AZ59" s="24">
        <f t="shared" si="7"/>
        <v>0</v>
      </c>
      <c r="BA59" s="24">
        <f t="shared" si="8"/>
        <v>0</v>
      </c>
      <c r="BB59" s="25">
        <f t="shared" si="9"/>
        <v>0</v>
      </c>
      <c r="BC59" s="26">
        <f t="shared" si="10"/>
        <v>0</v>
      </c>
    </row>
    <row r="60" spans="1:55" ht="20" customHeight="1" x14ac:dyDescent="0.2">
      <c r="A60" s="28">
        <f t="shared" si="1"/>
        <v>56</v>
      </c>
      <c r="B60" s="65"/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/>
      <c r="P60" s="10"/>
      <c r="Q60" s="10"/>
      <c r="R60" s="11"/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3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66">
        <f t="shared" si="2"/>
        <v>0</v>
      </c>
      <c r="AV60" s="24">
        <f t="shared" si="3"/>
        <v>0</v>
      </c>
      <c r="AW60" s="67" t="e">
        <f t="shared" si="4"/>
        <v>#DIV/0!</v>
      </c>
      <c r="AX60" s="68">
        <f t="shared" si="5"/>
        <v>0</v>
      </c>
      <c r="AY60" s="24">
        <f t="shared" si="6"/>
        <v>0</v>
      </c>
      <c r="AZ60" s="24">
        <f t="shared" si="7"/>
        <v>0</v>
      </c>
      <c r="BA60" s="24">
        <f t="shared" si="8"/>
        <v>0</v>
      </c>
      <c r="BB60" s="25">
        <f t="shared" si="9"/>
        <v>0</v>
      </c>
      <c r="BC60" s="26">
        <f t="shared" si="10"/>
        <v>0</v>
      </c>
    </row>
    <row r="61" spans="1:55" ht="20" customHeight="1" x14ac:dyDescent="0.2">
      <c r="A61" s="28">
        <f t="shared" si="1"/>
        <v>57</v>
      </c>
      <c r="B61" s="65"/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/>
      <c r="T61" s="10"/>
      <c r="U61" s="10"/>
      <c r="V61" s="11"/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3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66">
        <f t="shared" si="2"/>
        <v>0</v>
      </c>
      <c r="AV61" s="24">
        <f t="shared" si="3"/>
        <v>0</v>
      </c>
      <c r="AW61" s="67" t="e">
        <f t="shared" si="4"/>
        <v>#DIV/0!</v>
      </c>
      <c r="AX61" s="68">
        <f t="shared" si="5"/>
        <v>0</v>
      </c>
      <c r="AY61" s="24">
        <f t="shared" si="6"/>
        <v>0</v>
      </c>
      <c r="AZ61" s="24">
        <f t="shared" si="7"/>
        <v>0</v>
      </c>
      <c r="BA61" s="24">
        <f t="shared" si="8"/>
        <v>0</v>
      </c>
      <c r="BB61" s="25">
        <f t="shared" si="9"/>
        <v>0</v>
      </c>
      <c r="BC61" s="26">
        <f t="shared" si="10"/>
        <v>0</v>
      </c>
    </row>
    <row r="62" spans="1:55" ht="20" customHeight="1" x14ac:dyDescent="0.2">
      <c r="A62" s="28">
        <f t="shared" si="1"/>
        <v>58</v>
      </c>
      <c r="B62" s="65"/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/>
      <c r="T62" s="10"/>
      <c r="U62" s="10"/>
      <c r="V62" s="11"/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3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66">
        <f t="shared" si="2"/>
        <v>0</v>
      </c>
      <c r="AV62" s="24">
        <f t="shared" si="3"/>
        <v>0</v>
      </c>
      <c r="AW62" s="67" t="e">
        <f t="shared" si="4"/>
        <v>#DIV/0!</v>
      </c>
      <c r="AX62" s="68">
        <f t="shared" si="5"/>
        <v>0</v>
      </c>
      <c r="AY62" s="24">
        <f t="shared" si="6"/>
        <v>0</v>
      </c>
      <c r="AZ62" s="24">
        <f t="shared" si="7"/>
        <v>0</v>
      </c>
      <c r="BA62" s="24">
        <f t="shared" si="8"/>
        <v>0</v>
      </c>
      <c r="BB62" s="25">
        <f t="shared" si="9"/>
        <v>0</v>
      </c>
      <c r="BC62" s="26">
        <f t="shared" si="10"/>
        <v>0</v>
      </c>
    </row>
    <row r="63" spans="1:55" ht="20" customHeight="1" x14ac:dyDescent="0.2">
      <c r="A63" s="28">
        <f t="shared" ref="A63:A81" si="11">1+A62</f>
        <v>59</v>
      </c>
      <c r="B63" s="65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/>
      <c r="T63" s="10"/>
      <c r="U63" s="10"/>
      <c r="V63" s="11"/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3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66">
        <f t="shared" si="2"/>
        <v>0</v>
      </c>
      <c r="AV63" s="24">
        <f t="shared" si="3"/>
        <v>0</v>
      </c>
      <c r="AW63" s="67" t="e">
        <f t="shared" si="4"/>
        <v>#DIV/0!</v>
      </c>
      <c r="AX63" s="68">
        <f t="shared" si="5"/>
        <v>0</v>
      </c>
      <c r="AY63" s="24">
        <f t="shared" si="6"/>
        <v>0</v>
      </c>
      <c r="AZ63" s="24">
        <f t="shared" si="7"/>
        <v>0</v>
      </c>
      <c r="BA63" s="24">
        <f t="shared" si="8"/>
        <v>0</v>
      </c>
      <c r="BB63" s="25">
        <f t="shared" si="9"/>
        <v>0</v>
      </c>
      <c r="BC63" s="26">
        <f t="shared" si="10"/>
        <v>0</v>
      </c>
    </row>
    <row r="64" spans="1:55" ht="20" customHeight="1" x14ac:dyDescent="0.2">
      <c r="A64" s="28">
        <f t="shared" si="11"/>
        <v>60</v>
      </c>
      <c r="B64" s="29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3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20">
        <f t="shared" si="2"/>
        <v>0</v>
      </c>
      <c r="AV64" s="21">
        <f t="shared" si="3"/>
        <v>0</v>
      </c>
      <c r="AW64" s="22" t="e">
        <f t="shared" si="4"/>
        <v>#DIV/0!</v>
      </c>
      <c r="AX64" s="23">
        <f t="shared" si="5"/>
        <v>0</v>
      </c>
      <c r="AY64" s="24">
        <f t="shared" si="6"/>
        <v>0</v>
      </c>
      <c r="AZ64" s="24">
        <f t="shared" si="7"/>
        <v>0</v>
      </c>
      <c r="BA64" s="24">
        <f t="shared" si="8"/>
        <v>0</v>
      </c>
      <c r="BB64" s="25">
        <f t="shared" si="9"/>
        <v>0</v>
      </c>
      <c r="BC64" s="26">
        <f t="shared" si="10"/>
        <v>0</v>
      </c>
    </row>
    <row r="65" spans="1:55" ht="20" customHeight="1" x14ac:dyDescent="0.2">
      <c r="A65" s="28">
        <f t="shared" si="11"/>
        <v>61</v>
      </c>
      <c r="B65" s="65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3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66">
        <f t="shared" si="2"/>
        <v>0</v>
      </c>
      <c r="AV65" s="24">
        <f t="shared" si="3"/>
        <v>0</v>
      </c>
      <c r="AW65" s="67" t="e">
        <f t="shared" si="4"/>
        <v>#DIV/0!</v>
      </c>
      <c r="AX65" s="68">
        <f t="shared" si="5"/>
        <v>0</v>
      </c>
      <c r="AY65" s="24">
        <f t="shared" si="6"/>
        <v>0</v>
      </c>
      <c r="AZ65" s="24">
        <f t="shared" si="7"/>
        <v>0</v>
      </c>
      <c r="BA65" s="24">
        <f t="shared" si="8"/>
        <v>0</v>
      </c>
      <c r="BB65" s="25">
        <f t="shared" si="9"/>
        <v>0</v>
      </c>
      <c r="BC65" s="26">
        <f t="shared" si="10"/>
        <v>0</v>
      </c>
    </row>
    <row r="66" spans="1:55" ht="20" customHeight="1" x14ac:dyDescent="0.2">
      <c r="A66" s="28">
        <f t="shared" si="11"/>
        <v>62</v>
      </c>
      <c r="B66" s="65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3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66">
        <f t="shared" si="2"/>
        <v>0</v>
      </c>
      <c r="AV66" s="24">
        <f t="shared" si="3"/>
        <v>0</v>
      </c>
      <c r="AW66" s="67" t="e">
        <f t="shared" si="4"/>
        <v>#DIV/0!</v>
      </c>
      <c r="AX66" s="68">
        <f t="shared" si="5"/>
        <v>0</v>
      </c>
      <c r="AY66" s="24">
        <f t="shared" si="6"/>
        <v>0</v>
      </c>
      <c r="AZ66" s="24">
        <f t="shared" si="7"/>
        <v>0</v>
      </c>
      <c r="BA66" s="24">
        <f t="shared" si="8"/>
        <v>0</v>
      </c>
      <c r="BB66" s="25">
        <f t="shared" si="9"/>
        <v>0</v>
      </c>
      <c r="BC66" s="26">
        <f t="shared" si="10"/>
        <v>0</v>
      </c>
    </row>
    <row r="67" spans="1:55" ht="20" customHeight="1" x14ac:dyDescent="0.2">
      <c r="A67" s="28">
        <f t="shared" si="11"/>
        <v>63</v>
      </c>
      <c r="B67" s="65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3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66">
        <f t="shared" si="2"/>
        <v>0</v>
      </c>
      <c r="AV67" s="24">
        <f t="shared" si="3"/>
        <v>0</v>
      </c>
      <c r="AW67" s="67" t="e">
        <f t="shared" si="4"/>
        <v>#DIV/0!</v>
      </c>
      <c r="AX67" s="68">
        <f t="shared" si="5"/>
        <v>0</v>
      </c>
      <c r="AY67" s="24">
        <f t="shared" si="6"/>
        <v>0</v>
      </c>
      <c r="AZ67" s="24">
        <f t="shared" si="7"/>
        <v>0</v>
      </c>
      <c r="BA67" s="24">
        <f t="shared" si="8"/>
        <v>0</v>
      </c>
      <c r="BB67" s="25">
        <f t="shared" si="9"/>
        <v>0</v>
      </c>
      <c r="BC67" s="26">
        <f t="shared" si="10"/>
        <v>0</v>
      </c>
    </row>
    <row r="68" spans="1:55" ht="20" customHeight="1" x14ac:dyDescent="0.2">
      <c r="A68" s="28">
        <f t="shared" si="11"/>
        <v>64</v>
      </c>
      <c r="B68" s="65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3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66">
        <f t="shared" si="2"/>
        <v>0</v>
      </c>
      <c r="AV68" s="24">
        <f t="shared" si="3"/>
        <v>0</v>
      </c>
      <c r="AW68" s="67" t="e">
        <f t="shared" si="4"/>
        <v>#DIV/0!</v>
      </c>
      <c r="AX68" s="68">
        <f t="shared" si="5"/>
        <v>0</v>
      </c>
      <c r="AY68" s="24">
        <f t="shared" si="6"/>
        <v>0</v>
      </c>
      <c r="AZ68" s="24">
        <f t="shared" si="7"/>
        <v>0</v>
      </c>
      <c r="BA68" s="24">
        <f t="shared" si="8"/>
        <v>0</v>
      </c>
      <c r="BB68" s="25">
        <f t="shared" si="9"/>
        <v>0</v>
      </c>
      <c r="BC68" s="26">
        <f t="shared" si="10"/>
        <v>0</v>
      </c>
    </row>
    <row r="69" spans="1:55" ht="20" customHeight="1" x14ac:dyDescent="0.2">
      <c r="A69" s="28">
        <f t="shared" si="11"/>
        <v>65</v>
      </c>
      <c r="B69" s="65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3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66">
        <f t="shared" ref="AU69:AU104" si="12">SUM(C69+G69+K69+O69+S69+W69+AA69+AE69+AI69+AM69+AQ69)</f>
        <v>0</v>
      </c>
      <c r="AV69" s="24">
        <f t="shared" ref="AV69:AV104" si="13">(D69+H69+L69+P69+T69+X69+AB69+AF69+AJ69+AN69+AR69)</f>
        <v>0</v>
      </c>
      <c r="AW69" s="67" t="e">
        <f t="shared" ref="AW69:AW100" si="14">(AU69/(AV69+AU69)*100)</f>
        <v>#DIV/0!</v>
      </c>
      <c r="AX69" s="68">
        <f t="shared" ref="AX69:AX104" si="15">(F69+J69+N69+R69+V69+Z69+AD69+AH69+AL69+AP69+AT69)</f>
        <v>0</v>
      </c>
      <c r="AY69" s="24">
        <f t="shared" ref="AY69:AY104" si="16">COUNTIF(C69:AT69,"1.m")</f>
        <v>0</v>
      </c>
      <c r="AZ69" s="24">
        <f t="shared" ref="AZ69:AZ104" si="17">COUNTIF(C69:AT69,"2.m")</f>
        <v>0</v>
      </c>
      <c r="BA69" s="24">
        <f t="shared" ref="BA69:BA104" si="18">COUNTIF(C69:AT69,"3.m")</f>
        <v>0</v>
      </c>
      <c r="BB69" s="25">
        <f t="shared" ref="BB69:BB104" si="19">COUNTIF(C69:AT69,"4.m")</f>
        <v>0</v>
      </c>
      <c r="BC69" s="26">
        <f t="shared" ref="BC69:BC104" si="20">COUNTIF(C69:AT69,"5.m")</f>
        <v>0</v>
      </c>
    </row>
    <row r="70" spans="1:55" ht="20" customHeight="1" x14ac:dyDescent="0.2">
      <c r="A70" s="28">
        <f t="shared" si="11"/>
        <v>66</v>
      </c>
      <c r="B70" s="65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3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66">
        <f t="shared" si="12"/>
        <v>0</v>
      </c>
      <c r="AV70" s="24">
        <f t="shared" si="13"/>
        <v>0</v>
      </c>
      <c r="AW70" s="67" t="e">
        <f t="shared" si="14"/>
        <v>#DIV/0!</v>
      </c>
      <c r="AX70" s="68">
        <f t="shared" si="15"/>
        <v>0</v>
      </c>
      <c r="AY70" s="24">
        <f t="shared" si="16"/>
        <v>0</v>
      </c>
      <c r="AZ70" s="24">
        <f t="shared" si="17"/>
        <v>0</v>
      </c>
      <c r="BA70" s="24">
        <f t="shared" si="18"/>
        <v>0</v>
      </c>
      <c r="BB70" s="25">
        <f t="shared" si="19"/>
        <v>0</v>
      </c>
      <c r="BC70" s="26">
        <f t="shared" si="20"/>
        <v>0</v>
      </c>
    </row>
    <row r="71" spans="1:55" ht="20" customHeight="1" x14ac:dyDescent="0.2">
      <c r="A71" s="28">
        <f t="shared" si="11"/>
        <v>67</v>
      </c>
      <c r="B71" s="73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3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66">
        <f t="shared" si="12"/>
        <v>0</v>
      </c>
      <c r="AV71" s="24">
        <f t="shared" si="13"/>
        <v>0</v>
      </c>
      <c r="AW71" s="67" t="e">
        <f t="shared" si="14"/>
        <v>#DIV/0!</v>
      </c>
      <c r="AX71" s="68">
        <f t="shared" si="15"/>
        <v>0</v>
      </c>
      <c r="AY71" s="24">
        <f t="shared" si="16"/>
        <v>0</v>
      </c>
      <c r="AZ71" s="24">
        <f t="shared" si="17"/>
        <v>0</v>
      </c>
      <c r="BA71" s="24">
        <f t="shared" si="18"/>
        <v>0</v>
      </c>
      <c r="BB71" s="25">
        <f t="shared" si="19"/>
        <v>0</v>
      </c>
      <c r="BC71" s="26">
        <f t="shared" si="20"/>
        <v>0</v>
      </c>
    </row>
    <row r="72" spans="1:55" ht="20" customHeight="1" x14ac:dyDescent="0.2">
      <c r="A72" s="28">
        <f t="shared" si="11"/>
        <v>68</v>
      </c>
      <c r="B72" s="65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3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66">
        <f t="shared" si="12"/>
        <v>0</v>
      </c>
      <c r="AV72" s="24">
        <f t="shared" si="13"/>
        <v>0</v>
      </c>
      <c r="AW72" s="67" t="e">
        <f t="shared" si="14"/>
        <v>#DIV/0!</v>
      </c>
      <c r="AX72" s="68">
        <f t="shared" si="15"/>
        <v>0</v>
      </c>
      <c r="AY72" s="24">
        <f t="shared" si="16"/>
        <v>0</v>
      </c>
      <c r="AZ72" s="24">
        <f t="shared" si="17"/>
        <v>0</v>
      </c>
      <c r="BA72" s="24">
        <f t="shared" si="18"/>
        <v>0</v>
      </c>
      <c r="BB72" s="25">
        <f t="shared" si="19"/>
        <v>0</v>
      </c>
      <c r="BC72" s="26">
        <f t="shared" si="20"/>
        <v>0</v>
      </c>
    </row>
    <row r="73" spans="1:55" ht="20" customHeight="1" x14ac:dyDescent="0.2">
      <c r="A73" s="28">
        <f t="shared" si="11"/>
        <v>69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3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12"/>
        <v>0</v>
      </c>
      <c r="AV73" s="21">
        <f t="shared" si="13"/>
        <v>0</v>
      </c>
      <c r="AW73" s="22" t="e">
        <f t="shared" si="14"/>
        <v>#DIV/0!</v>
      </c>
      <c r="AX73" s="23">
        <f t="shared" si="15"/>
        <v>0</v>
      </c>
      <c r="AY73" s="24">
        <f t="shared" si="16"/>
        <v>0</v>
      </c>
      <c r="AZ73" s="24">
        <f t="shared" si="17"/>
        <v>0</v>
      </c>
      <c r="BA73" s="24">
        <f t="shared" si="18"/>
        <v>0</v>
      </c>
      <c r="BB73" s="25">
        <f t="shared" si="19"/>
        <v>0</v>
      </c>
      <c r="BC73" s="26">
        <f t="shared" si="20"/>
        <v>0</v>
      </c>
    </row>
    <row r="74" spans="1:55" ht="20" customHeight="1" x14ac:dyDescent="0.2">
      <c r="A74" s="28">
        <f t="shared" si="11"/>
        <v>70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3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12"/>
        <v>0</v>
      </c>
      <c r="AV74" s="21">
        <f t="shared" si="13"/>
        <v>0</v>
      </c>
      <c r="AW74" s="22" t="e">
        <f t="shared" si="14"/>
        <v>#DIV/0!</v>
      </c>
      <c r="AX74" s="23">
        <f t="shared" si="15"/>
        <v>0</v>
      </c>
      <c r="AY74" s="24">
        <f t="shared" si="16"/>
        <v>0</v>
      </c>
      <c r="AZ74" s="24">
        <f t="shared" si="17"/>
        <v>0</v>
      </c>
      <c r="BA74" s="24">
        <f t="shared" si="18"/>
        <v>0</v>
      </c>
      <c r="BB74" s="25">
        <f t="shared" si="19"/>
        <v>0</v>
      </c>
      <c r="BC74" s="26">
        <f t="shared" si="20"/>
        <v>0</v>
      </c>
    </row>
    <row r="75" spans="1:55" ht="20" customHeight="1" x14ac:dyDescent="0.2">
      <c r="A75" s="28">
        <f t="shared" si="11"/>
        <v>71</v>
      </c>
      <c r="B75" s="65"/>
      <c r="C75" s="9"/>
      <c r="D75" s="10"/>
      <c r="E75" s="10"/>
      <c r="F75" s="11"/>
      <c r="G75" s="9"/>
      <c r="H75" s="10"/>
      <c r="I75" s="10"/>
      <c r="J75" s="11"/>
      <c r="K75" s="9"/>
      <c r="L75" s="10"/>
      <c r="M75" s="10"/>
      <c r="N75" s="11"/>
      <c r="O75" s="9"/>
      <c r="P75" s="10"/>
      <c r="Q75" s="10"/>
      <c r="R75" s="11"/>
      <c r="S75" s="9"/>
      <c r="T75" s="10"/>
      <c r="U75" s="10"/>
      <c r="V75" s="11"/>
      <c r="W75" s="9"/>
      <c r="X75" s="10"/>
      <c r="Y75" s="10"/>
      <c r="Z75" s="11"/>
      <c r="AA75" s="9"/>
      <c r="AB75" s="10"/>
      <c r="AC75" s="10"/>
      <c r="AD75" s="11"/>
      <c r="AE75" s="9"/>
      <c r="AF75" s="10"/>
      <c r="AG75" s="10"/>
      <c r="AH75" s="13"/>
      <c r="AI75" s="9"/>
      <c r="AJ75" s="10"/>
      <c r="AK75" s="10"/>
      <c r="AL75" s="11"/>
      <c r="AM75" s="9"/>
      <c r="AN75" s="10"/>
      <c r="AO75" s="10"/>
      <c r="AP75" s="11"/>
      <c r="AQ75" s="9"/>
      <c r="AR75" s="10"/>
      <c r="AS75" s="10"/>
      <c r="AT75" s="11"/>
      <c r="AU75" s="66">
        <f t="shared" si="12"/>
        <v>0</v>
      </c>
      <c r="AV75" s="24">
        <f t="shared" si="13"/>
        <v>0</v>
      </c>
      <c r="AW75" s="67" t="e">
        <f t="shared" si="14"/>
        <v>#DIV/0!</v>
      </c>
      <c r="AX75" s="68">
        <f t="shared" si="15"/>
        <v>0</v>
      </c>
      <c r="AY75" s="24">
        <f t="shared" si="16"/>
        <v>0</v>
      </c>
      <c r="AZ75" s="24">
        <f t="shared" si="17"/>
        <v>0</v>
      </c>
      <c r="BA75" s="24">
        <f t="shared" si="18"/>
        <v>0</v>
      </c>
      <c r="BB75" s="25">
        <f t="shared" si="19"/>
        <v>0</v>
      </c>
      <c r="BC75" s="26">
        <f t="shared" si="20"/>
        <v>0</v>
      </c>
    </row>
    <row r="76" spans="1:55" ht="20" customHeight="1" x14ac:dyDescent="0.2">
      <c r="A76" s="28">
        <f t="shared" si="11"/>
        <v>72</v>
      </c>
      <c r="B76" s="29"/>
      <c r="C76" s="9"/>
      <c r="D76" s="10"/>
      <c r="E76" s="10"/>
      <c r="F76" s="11"/>
      <c r="G76" s="9"/>
      <c r="H76" s="10"/>
      <c r="I76" s="10"/>
      <c r="J76" s="11"/>
      <c r="K76" s="9"/>
      <c r="L76" s="10"/>
      <c r="M76" s="10"/>
      <c r="N76" s="11"/>
      <c r="O76" s="9"/>
      <c r="P76" s="10"/>
      <c r="Q76" s="10"/>
      <c r="R76" s="11"/>
      <c r="S76" s="9"/>
      <c r="T76" s="10"/>
      <c r="U76" s="10"/>
      <c r="V76" s="11"/>
      <c r="W76" s="9"/>
      <c r="X76" s="10"/>
      <c r="Y76" s="10"/>
      <c r="Z76" s="11"/>
      <c r="AA76" s="9"/>
      <c r="AB76" s="10"/>
      <c r="AC76" s="10"/>
      <c r="AD76" s="11"/>
      <c r="AE76" s="9"/>
      <c r="AF76" s="10"/>
      <c r="AG76" s="10"/>
      <c r="AH76" s="13"/>
      <c r="AI76" s="9"/>
      <c r="AJ76" s="10"/>
      <c r="AK76" s="10"/>
      <c r="AL76" s="11"/>
      <c r="AM76" s="9"/>
      <c r="AN76" s="10"/>
      <c r="AO76" s="10"/>
      <c r="AP76" s="11"/>
      <c r="AQ76" s="9"/>
      <c r="AR76" s="10"/>
      <c r="AS76" s="10"/>
      <c r="AT76" s="11"/>
      <c r="AU76" s="20">
        <f t="shared" si="12"/>
        <v>0</v>
      </c>
      <c r="AV76" s="21">
        <f t="shared" si="13"/>
        <v>0</v>
      </c>
      <c r="AW76" s="22" t="e">
        <f t="shared" si="14"/>
        <v>#DIV/0!</v>
      </c>
      <c r="AX76" s="23">
        <f t="shared" si="15"/>
        <v>0</v>
      </c>
      <c r="AY76" s="24">
        <f t="shared" si="16"/>
        <v>0</v>
      </c>
      <c r="AZ76" s="24">
        <f t="shared" si="17"/>
        <v>0</v>
      </c>
      <c r="BA76" s="24">
        <f t="shared" si="18"/>
        <v>0</v>
      </c>
      <c r="BB76" s="25">
        <f t="shared" si="19"/>
        <v>0</v>
      </c>
      <c r="BC76" s="26">
        <f t="shared" si="20"/>
        <v>0</v>
      </c>
    </row>
    <row r="77" spans="1:55" ht="20" customHeight="1" x14ac:dyDescent="0.2">
      <c r="A77" s="28">
        <f t="shared" si="11"/>
        <v>73</v>
      </c>
      <c r="B77" s="65"/>
      <c r="C77" s="9"/>
      <c r="D77" s="10"/>
      <c r="E77" s="10"/>
      <c r="F77" s="11"/>
      <c r="G77" s="9"/>
      <c r="H77" s="10"/>
      <c r="I77" s="10"/>
      <c r="J77" s="11"/>
      <c r="K77" s="9"/>
      <c r="L77" s="10"/>
      <c r="M77" s="10"/>
      <c r="N77" s="11"/>
      <c r="O77" s="9"/>
      <c r="P77" s="10"/>
      <c r="Q77" s="10"/>
      <c r="R77" s="11"/>
      <c r="S77" s="9"/>
      <c r="T77" s="10"/>
      <c r="U77" s="10"/>
      <c r="V77" s="11"/>
      <c r="W77" s="9"/>
      <c r="X77" s="10"/>
      <c r="Y77" s="10"/>
      <c r="Z77" s="11"/>
      <c r="AA77" s="9"/>
      <c r="AB77" s="10"/>
      <c r="AC77" s="10"/>
      <c r="AD77" s="11"/>
      <c r="AE77" s="9"/>
      <c r="AF77" s="10"/>
      <c r="AG77" s="10"/>
      <c r="AH77" s="13"/>
      <c r="AI77" s="9"/>
      <c r="AJ77" s="10"/>
      <c r="AK77" s="10"/>
      <c r="AL77" s="11"/>
      <c r="AM77" s="9"/>
      <c r="AN77" s="10"/>
      <c r="AO77" s="10"/>
      <c r="AP77" s="11"/>
      <c r="AQ77" s="9"/>
      <c r="AR77" s="10"/>
      <c r="AS77" s="10"/>
      <c r="AT77" s="11"/>
      <c r="AU77" s="66">
        <f t="shared" si="12"/>
        <v>0</v>
      </c>
      <c r="AV77" s="24">
        <f t="shared" si="13"/>
        <v>0</v>
      </c>
      <c r="AW77" s="67" t="e">
        <f t="shared" si="14"/>
        <v>#DIV/0!</v>
      </c>
      <c r="AX77" s="68">
        <f t="shared" si="15"/>
        <v>0</v>
      </c>
      <c r="AY77" s="24">
        <f t="shared" si="16"/>
        <v>0</v>
      </c>
      <c r="AZ77" s="24">
        <f t="shared" si="17"/>
        <v>0</v>
      </c>
      <c r="BA77" s="24">
        <f t="shared" si="18"/>
        <v>0</v>
      </c>
      <c r="BB77" s="25">
        <f t="shared" si="19"/>
        <v>0</v>
      </c>
      <c r="BC77" s="26">
        <f t="shared" si="20"/>
        <v>0</v>
      </c>
    </row>
    <row r="78" spans="1:55" ht="20" customHeight="1" x14ac:dyDescent="0.2">
      <c r="A78" s="28">
        <f t="shared" si="11"/>
        <v>74</v>
      </c>
      <c r="B78" s="65"/>
      <c r="C78" s="9"/>
      <c r="D78" s="10"/>
      <c r="E78" s="10"/>
      <c r="F78" s="11"/>
      <c r="G78" s="9"/>
      <c r="H78" s="10"/>
      <c r="I78" s="10"/>
      <c r="J78" s="11"/>
      <c r="K78" s="9"/>
      <c r="L78" s="10"/>
      <c r="M78" s="10"/>
      <c r="N78" s="11"/>
      <c r="O78" s="9"/>
      <c r="P78" s="10"/>
      <c r="Q78" s="10"/>
      <c r="R78" s="11"/>
      <c r="S78" s="9"/>
      <c r="T78" s="10"/>
      <c r="U78" s="10"/>
      <c r="V78" s="11"/>
      <c r="W78" s="9"/>
      <c r="X78" s="10"/>
      <c r="Y78" s="10"/>
      <c r="Z78" s="11"/>
      <c r="AA78" s="9"/>
      <c r="AB78" s="10"/>
      <c r="AC78" s="10"/>
      <c r="AD78" s="11"/>
      <c r="AE78" s="9"/>
      <c r="AF78" s="10"/>
      <c r="AG78" s="10"/>
      <c r="AH78" s="13"/>
      <c r="AI78" s="9"/>
      <c r="AJ78" s="10"/>
      <c r="AK78" s="10"/>
      <c r="AL78" s="11"/>
      <c r="AM78" s="9"/>
      <c r="AN78" s="10"/>
      <c r="AO78" s="10"/>
      <c r="AP78" s="11"/>
      <c r="AQ78" s="9"/>
      <c r="AR78" s="10"/>
      <c r="AS78" s="10"/>
      <c r="AT78" s="11"/>
      <c r="AU78" s="66">
        <f t="shared" si="12"/>
        <v>0</v>
      </c>
      <c r="AV78" s="24">
        <f t="shared" si="13"/>
        <v>0</v>
      </c>
      <c r="AW78" s="67" t="e">
        <f t="shared" si="14"/>
        <v>#DIV/0!</v>
      </c>
      <c r="AX78" s="68">
        <f t="shared" si="15"/>
        <v>0</v>
      </c>
      <c r="AY78" s="24">
        <f t="shared" si="16"/>
        <v>0</v>
      </c>
      <c r="AZ78" s="24">
        <f t="shared" si="17"/>
        <v>0</v>
      </c>
      <c r="BA78" s="24">
        <f t="shared" si="18"/>
        <v>0</v>
      </c>
      <c r="BB78" s="25">
        <f t="shared" si="19"/>
        <v>0</v>
      </c>
      <c r="BC78" s="26">
        <f t="shared" si="20"/>
        <v>0</v>
      </c>
    </row>
    <row r="79" spans="1:55" ht="20" customHeight="1" x14ac:dyDescent="0.2">
      <c r="A79" s="28">
        <f t="shared" si="11"/>
        <v>75</v>
      </c>
      <c r="B79" s="65"/>
      <c r="C79" s="9"/>
      <c r="D79" s="10"/>
      <c r="E79" s="10"/>
      <c r="F79" s="11"/>
      <c r="G79" s="9"/>
      <c r="H79" s="10"/>
      <c r="I79" s="10"/>
      <c r="J79" s="11"/>
      <c r="K79" s="9"/>
      <c r="L79" s="10"/>
      <c r="M79" s="10"/>
      <c r="N79" s="11"/>
      <c r="O79" s="9"/>
      <c r="P79" s="10"/>
      <c r="Q79" s="10"/>
      <c r="R79" s="11"/>
      <c r="S79" s="9"/>
      <c r="T79" s="10"/>
      <c r="U79" s="10"/>
      <c r="V79" s="11"/>
      <c r="W79" s="9"/>
      <c r="X79" s="10"/>
      <c r="Y79" s="10"/>
      <c r="Z79" s="11"/>
      <c r="AA79" s="9"/>
      <c r="AB79" s="10"/>
      <c r="AC79" s="10"/>
      <c r="AD79" s="11"/>
      <c r="AE79" s="9"/>
      <c r="AF79" s="10"/>
      <c r="AG79" s="10"/>
      <c r="AH79" s="13"/>
      <c r="AI79" s="9"/>
      <c r="AJ79" s="10"/>
      <c r="AK79" s="10"/>
      <c r="AL79" s="11"/>
      <c r="AM79" s="9"/>
      <c r="AN79" s="10"/>
      <c r="AO79" s="10"/>
      <c r="AP79" s="11"/>
      <c r="AQ79" s="9"/>
      <c r="AR79" s="10"/>
      <c r="AS79" s="10"/>
      <c r="AT79" s="11"/>
      <c r="AU79" s="66">
        <f t="shared" si="12"/>
        <v>0</v>
      </c>
      <c r="AV79" s="24">
        <f t="shared" si="13"/>
        <v>0</v>
      </c>
      <c r="AW79" s="67" t="e">
        <f t="shared" si="14"/>
        <v>#DIV/0!</v>
      </c>
      <c r="AX79" s="68">
        <f t="shared" si="15"/>
        <v>0</v>
      </c>
      <c r="AY79" s="24">
        <f t="shared" si="16"/>
        <v>0</v>
      </c>
      <c r="AZ79" s="24">
        <f t="shared" si="17"/>
        <v>0</v>
      </c>
      <c r="BA79" s="24">
        <f t="shared" si="18"/>
        <v>0</v>
      </c>
      <c r="BB79" s="25">
        <f t="shared" si="19"/>
        <v>0</v>
      </c>
      <c r="BC79" s="26">
        <f t="shared" si="20"/>
        <v>0</v>
      </c>
    </row>
    <row r="80" spans="1:55" ht="20" customHeight="1" x14ac:dyDescent="0.2">
      <c r="A80" s="28">
        <f t="shared" si="11"/>
        <v>76</v>
      </c>
      <c r="B80" s="65"/>
      <c r="C80" s="9"/>
      <c r="D80" s="10"/>
      <c r="E80" s="10"/>
      <c r="F80" s="11"/>
      <c r="G80" s="9"/>
      <c r="H80" s="10"/>
      <c r="I80" s="10"/>
      <c r="J80" s="11"/>
      <c r="K80" s="9"/>
      <c r="L80" s="10"/>
      <c r="M80" s="10"/>
      <c r="N80" s="11"/>
      <c r="O80" s="9"/>
      <c r="P80" s="10"/>
      <c r="Q80" s="10"/>
      <c r="R80" s="11"/>
      <c r="S80" s="9"/>
      <c r="T80" s="10"/>
      <c r="U80" s="10"/>
      <c r="V80" s="11"/>
      <c r="W80" s="9"/>
      <c r="X80" s="10"/>
      <c r="Y80" s="10"/>
      <c r="Z80" s="11"/>
      <c r="AA80" s="9"/>
      <c r="AB80" s="10"/>
      <c r="AC80" s="10"/>
      <c r="AD80" s="11"/>
      <c r="AE80" s="9"/>
      <c r="AF80" s="10"/>
      <c r="AG80" s="10"/>
      <c r="AH80" s="13"/>
      <c r="AI80" s="9"/>
      <c r="AJ80" s="10"/>
      <c r="AK80" s="10"/>
      <c r="AL80" s="11"/>
      <c r="AM80" s="9"/>
      <c r="AN80" s="10"/>
      <c r="AO80" s="10"/>
      <c r="AP80" s="11"/>
      <c r="AQ80" s="9"/>
      <c r="AR80" s="10"/>
      <c r="AS80" s="10"/>
      <c r="AT80" s="11"/>
      <c r="AU80" s="66">
        <f t="shared" si="12"/>
        <v>0</v>
      </c>
      <c r="AV80" s="24">
        <f t="shared" si="13"/>
        <v>0</v>
      </c>
      <c r="AW80" s="67" t="e">
        <f t="shared" si="14"/>
        <v>#DIV/0!</v>
      </c>
      <c r="AX80" s="68">
        <f t="shared" si="15"/>
        <v>0</v>
      </c>
      <c r="AY80" s="24">
        <f t="shared" si="16"/>
        <v>0</v>
      </c>
      <c r="AZ80" s="24">
        <f t="shared" si="17"/>
        <v>0</v>
      </c>
      <c r="BA80" s="24">
        <f t="shared" si="18"/>
        <v>0</v>
      </c>
      <c r="BB80" s="25">
        <f t="shared" si="19"/>
        <v>0</v>
      </c>
      <c r="BC80" s="26">
        <f t="shared" si="20"/>
        <v>0</v>
      </c>
    </row>
    <row r="81" spans="1:55" ht="20" customHeight="1" x14ac:dyDescent="0.2">
      <c r="A81" s="28">
        <f t="shared" si="11"/>
        <v>77</v>
      </c>
      <c r="B81" s="65"/>
      <c r="C81" s="9"/>
      <c r="D81" s="10"/>
      <c r="E81" s="10"/>
      <c r="F81" s="11"/>
      <c r="G81" s="9"/>
      <c r="H81" s="10"/>
      <c r="I81" s="10"/>
      <c r="J81" s="11"/>
      <c r="K81" s="9"/>
      <c r="L81" s="10"/>
      <c r="M81" s="10"/>
      <c r="N81" s="11"/>
      <c r="O81" s="9"/>
      <c r="P81" s="10"/>
      <c r="Q81" s="10"/>
      <c r="R81" s="11"/>
      <c r="S81" s="9"/>
      <c r="T81" s="10"/>
      <c r="U81" s="10"/>
      <c r="V81" s="11"/>
      <c r="W81" s="9"/>
      <c r="X81" s="10"/>
      <c r="Y81" s="10"/>
      <c r="Z81" s="11"/>
      <c r="AA81" s="9"/>
      <c r="AB81" s="10"/>
      <c r="AC81" s="10"/>
      <c r="AD81" s="11"/>
      <c r="AE81" s="9"/>
      <c r="AF81" s="10"/>
      <c r="AG81" s="10"/>
      <c r="AH81" s="13"/>
      <c r="AI81" s="9"/>
      <c r="AJ81" s="10"/>
      <c r="AK81" s="10"/>
      <c r="AL81" s="11"/>
      <c r="AM81" s="9"/>
      <c r="AN81" s="10"/>
      <c r="AO81" s="10"/>
      <c r="AP81" s="11"/>
      <c r="AQ81" s="9"/>
      <c r="AR81" s="10"/>
      <c r="AS81" s="10"/>
      <c r="AT81" s="11"/>
      <c r="AU81" s="66">
        <f t="shared" si="12"/>
        <v>0</v>
      </c>
      <c r="AV81" s="24">
        <f t="shared" si="13"/>
        <v>0</v>
      </c>
      <c r="AW81" s="67" t="e">
        <f t="shared" si="14"/>
        <v>#DIV/0!</v>
      </c>
      <c r="AX81" s="68">
        <f t="shared" si="15"/>
        <v>0</v>
      </c>
      <c r="AY81" s="24">
        <f t="shared" si="16"/>
        <v>0</v>
      </c>
      <c r="AZ81" s="24">
        <f t="shared" si="17"/>
        <v>0</v>
      </c>
      <c r="BA81" s="24">
        <f t="shared" si="18"/>
        <v>0</v>
      </c>
      <c r="BB81" s="25">
        <f t="shared" si="19"/>
        <v>0</v>
      </c>
      <c r="BC81" s="26">
        <f t="shared" si="20"/>
        <v>0</v>
      </c>
    </row>
    <row r="82" spans="1:55" ht="20" customHeight="1" x14ac:dyDescent="0.2">
      <c r="A82" s="28">
        <f t="shared" ref="A82:A134" si="21">1+A81</f>
        <v>78</v>
      </c>
      <c r="B82" s="65"/>
      <c r="C82" s="9"/>
      <c r="D82" s="10"/>
      <c r="E82" s="10"/>
      <c r="F82" s="11"/>
      <c r="G82" s="9"/>
      <c r="H82" s="10"/>
      <c r="I82" s="10"/>
      <c r="J82" s="11"/>
      <c r="K82" s="9"/>
      <c r="L82" s="10"/>
      <c r="M82" s="10"/>
      <c r="N82" s="11"/>
      <c r="O82" s="9"/>
      <c r="P82" s="10"/>
      <c r="Q82" s="10"/>
      <c r="R82" s="11"/>
      <c r="S82" s="9"/>
      <c r="T82" s="10"/>
      <c r="U82" s="10"/>
      <c r="V82" s="11"/>
      <c r="W82" s="9"/>
      <c r="X82" s="10"/>
      <c r="Y82" s="10"/>
      <c r="Z82" s="11"/>
      <c r="AA82" s="9"/>
      <c r="AB82" s="10"/>
      <c r="AC82" s="10"/>
      <c r="AD82" s="11"/>
      <c r="AE82" s="9"/>
      <c r="AF82" s="10"/>
      <c r="AG82" s="10"/>
      <c r="AH82" s="13"/>
      <c r="AI82" s="9"/>
      <c r="AJ82" s="10"/>
      <c r="AK82" s="10"/>
      <c r="AL82" s="11"/>
      <c r="AM82" s="9"/>
      <c r="AN82" s="10"/>
      <c r="AO82" s="10"/>
      <c r="AP82" s="11"/>
      <c r="AQ82" s="9"/>
      <c r="AR82" s="10"/>
      <c r="AS82" s="10"/>
      <c r="AT82" s="11"/>
      <c r="AU82" s="66">
        <f t="shared" si="12"/>
        <v>0</v>
      </c>
      <c r="AV82" s="24">
        <f t="shared" si="13"/>
        <v>0</v>
      </c>
      <c r="AW82" s="67" t="e">
        <f t="shared" si="14"/>
        <v>#DIV/0!</v>
      </c>
      <c r="AX82" s="68">
        <f t="shared" si="15"/>
        <v>0</v>
      </c>
      <c r="AY82" s="24">
        <f t="shared" si="16"/>
        <v>0</v>
      </c>
      <c r="AZ82" s="24">
        <f t="shared" si="17"/>
        <v>0</v>
      </c>
      <c r="BA82" s="24">
        <f t="shared" si="18"/>
        <v>0</v>
      </c>
      <c r="BB82" s="25">
        <f t="shared" si="19"/>
        <v>0</v>
      </c>
      <c r="BC82" s="26">
        <f t="shared" si="20"/>
        <v>0</v>
      </c>
    </row>
    <row r="83" spans="1:55" ht="20" customHeight="1" x14ac:dyDescent="0.2">
      <c r="A83" s="28">
        <f t="shared" si="21"/>
        <v>79</v>
      </c>
      <c r="B83" s="65"/>
      <c r="C83" s="9"/>
      <c r="D83" s="10"/>
      <c r="E83" s="10"/>
      <c r="F83" s="11"/>
      <c r="G83" s="9"/>
      <c r="H83" s="10"/>
      <c r="I83" s="10"/>
      <c r="J83" s="11"/>
      <c r="K83" s="9"/>
      <c r="L83" s="10"/>
      <c r="M83" s="10"/>
      <c r="N83" s="11"/>
      <c r="O83" s="9"/>
      <c r="P83" s="10"/>
      <c r="Q83" s="10"/>
      <c r="R83" s="11"/>
      <c r="S83" s="9"/>
      <c r="T83" s="10"/>
      <c r="U83" s="10"/>
      <c r="V83" s="11"/>
      <c r="W83" s="9"/>
      <c r="X83" s="10"/>
      <c r="Y83" s="10"/>
      <c r="Z83" s="11"/>
      <c r="AA83" s="9"/>
      <c r="AB83" s="10"/>
      <c r="AC83" s="10"/>
      <c r="AD83" s="11"/>
      <c r="AE83" s="9"/>
      <c r="AF83" s="10"/>
      <c r="AG83" s="10"/>
      <c r="AH83" s="13"/>
      <c r="AI83" s="9"/>
      <c r="AJ83" s="10"/>
      <c r="AK83" s="10"/>
      <c r="AL83" s="11"/>
      <c r="AM83" s="9"/>
      <c r="AN83" s="10"/>
      <c r="AO83" s="10"/>
      <c r="AP83" s="11"/>
      <c r="AQ83" s="9"/>
      <c r="AR83" s="10"/>
      <c r="AS83" s="10"/>
      <c r="AT83" s="11"/>
      <c r="AU83" s="66">
        <f t="shared" si="12"/>
        <v>0</v>
      </c>
      <c r="AV83" s="24">
        <f t="shared" si="13"/>
        <v>0</v>
      </c>
      <c r="AW83" s="67" t="e">
        <f t="shared" si="14"/>
        <v>#DIV/0!</v>
      </c>
      <c r="AX83" s="68">
        <f t="shared" si="15"/>
        <v>0</v>
      </c>
      <c r="AY83" s="24">
        <f t="shared" si="16"/>
        <v>0</v>
      </c>
      <c r="AZ83" s="24">
        <f t="shared" si="17"/>
        <v>0</v>
      </c>
      <c r="BA83" s="24">
        <f t="shared" si="18"/>
        <v>0</v>
      </c>
      <c r="BB83" s="25">
        <f t="shared" si="19"/>
        <v>0</v>
      </c>
      <c r="BC83" s="26">
        <f t="shared" si="20"/>
        <v>0</v>
      </c>
    </row>
    <row r="84" spans="1:55" ht="20" customHeight="1" x14ac:dyDescent="0.2">
      <c r="A84" s="28">
        <f t="shared" si="21"/>
        <v>80</v>
      </c>
      <c r="B84" s="65"/>
      <c r="C84" s="9"/>
      <c r="D84" s="10"/>
      <c r="E84" s="10"/>
      <c r="F84" s="11"/>
      <c r="G84" s="9"/>
      <c r="H84" s="10"/>
      <c r="I84" s="10"/>
      <c r="J84" s="11"/>
      <c r="K84" s="9"/>
      <c r="L84" s="10"/>
      <c r="M84" s="10"/>
      <c r="N84" s="11"/>
      <c r="O84" s="9"/>
      <c r="P84" s="10"/>
      <c r="Q84" s="10"/>
      <c r="R84" s="11"/>
      <c r="S84" s="9"/>
      <c r="T84" s="10"/>
      <c r="U84" s="10"/>
      <c r="V84" s="11"/>
      <c r="W84" s="9"/>
      <c r="X84" s="10"/>
      <c r="Y84" s="10"/>
      <c r="Z84" s="11"/>
      <c r="AA84" s="9"/>
      <c r="AB84" s="10"/>
      <c r="AC84" s="10"/>
      <c r="AD84" s="11"/>
      <c r="AE84" s="9"/>
      <c r="AF84" s="10"/>
      <c r="AG84" s="10"/>
      <c r="AH84" s="13"/>
      <c r="AI84" s="9"/>
      <c r="AJ84" s="10"/>
      <c r="AK84" s="10"/>
      <c r="AL84" s="11"/>
      <c r="AM84" s="9"/>
      <c r="AN84" s="10"/>
      <c r="AO84" s="10"/>
      <c r="AP84" s="11"/>
      <c r="AQ84" s="9"/>
      <c r="AR84" s="10"/>
      <c r="AS84" s="10"/>
      <c r="AT84" s="11"/>
      <c r="AU84" s="66">
        <f t="shared" si="12"/>
        <v>0</v>
      </c>
      <c r="AV84" s="24">
        <f t="shared" si="13"/>
        <v>0</v>
      </c>
      <c r="AW84" s="67" t="e">
        <f t="shared" si="14"/>
        <v>#DIV/0!</v>
      </c>
      <c r="AX84" s="68">
        <f t="shared" si="15"/>
        <v>0</v>
      </c>
      <c r="AY84" s="24">
        <f t="shared" si="16"/>
        <v>0</v>
      </c>
      <c r="AZ84" s="24">
        <f t="shared" si="17"/>
        <v>0</v>
      </c>
      <c r="BA84" s="24">
        <f t="shared" si="18"/>
        <v>0</v>
      </c>
      <c r="BB84" s="25">
        <f t="shared" si="19"/>
        <v>0</v>
      </c>
      <c r="BC84" s="26">
        <f t="shared" si="20"/>
        <v>0</v>
      </c>
    </row>
    <row r="85" spans="1:55" ht="20" customHeight="1" x14ac:dyDescent="0.2">
      <c r="A85" s="28">
        <f t="shared" si="21"/>
        <v>81</v>
      </c>
      <c r="B85" s="65"/>
      <c r="C85" s="9"/>
      <c r="D85" s="10"/>
      <c r="E85" s="10"/>
      <c r="F85" s="11"/>
      <c r="G85" s="9"/>
      <c r="H85" s="10"/>
      <c r="I85" s="10"/>
      <c r="J85" s="11"/>
      <c r="K85" s="9"/>
      <c r="L85" s="10"/>
      <c r="M85" s="10"/>
      <c r="N85" s="11"/>
      <c r="O85" s="9"/>
      <c r="P85" s="10"/>
      <c r="Q85" s="10"/>
      <c r="R85" s="11"/>
      <c r="S85" s="9"/>
      <c r="T85" s="10"/>
      <c r="U85" s="10"/>
      <c r="V85" s="11"/>
      <c r="W85" s="9"/>
      <c r="X85" s="10"/>
      <c r="Y85" s="10"/>
      <c r="Z85" s="11"/>
      <c r="AA85" s="9"/>
      <c r="AB85" s="10"/>
      <c r="AC85" s="10"/>
      <c r="AD85" s="11"/>
      <c r="AE85" s="9"/>
      <c r="AF85" s="10"/>
      <c r="AG85" s="10"/>
      <c r="AH85" s="13"/>
      <c r="AI85" s="9"/>
      <c r="AJ85" s="10"/>
      <c r="AK85" s="10"/>
      <c r="AL85" s="11"/>
      <c r="AM85" s="9"/>
      <c r="AN85" s="10"/>
      <c r="AO85" s="10"/>
      <c r="AP85" s="11"/>
      <c r="AQ85" s="9"/>
      <c r="AR85" s="10"/>
      <c r="AS85" s="10"/>
      <c r="AT85" s="11"/>
      <c r="AU85" s="66">
        <f t="shared" si="12"/>
        <v>0</v>
      </c>
      <c r="AV85" s="24">
        <f t="shared" si="13"/>
        <v>0</v>
      </c>
      <c r="AW85" s="67" t="e">
        <f t="shared" si="14"/>
        <v>#DIV/0!</v>
      </c>
      <c r="AX85" s="68">
        <f t="shared" si="15"/>
        <v>0</v>
      </c>
      <c r="AY85" s="24">
        <f t="shared" si="16"/>
        <v>0</v>
      </c>
      <c r="AZ85" s="24">
        <f t="shared" si="17"/>
        <v>0</v>
      </c>
      <c r="BA85" s="24">
        <f t="shared" si="18"/>
        <v>0</v>
      </c>
      <c r="BB85" s="25">
        <f t="shared" si="19"/>
        <v>0</v>
      </c>
      <c r="BC85" s="26">
        <f t="shared" si="20"/>
        <v>0</v>
      </c>
    </row>
    <row r="86" spans="1:55" ht="20" customHeight="1" x14ac:dyDescent="0.2">
      <c r="A86" s="28">
        <f t="shared" si="21"/>
        <v>82</v>
      </c>
      <c r="B86" s="65"/>
      <c r="C86" s="9"/>
      <c r="D86" s="10"/>
      <c r="E86" s="10"/>
      <c r="F86" s="11"/>
      <c r="G86" s="9"/>
      <c r="H86" s="10"/>
      <c r="I86" s="10"/>
      <c r="J86" s="11"/>
      <c r="K86" s="9"/>
      <c r="L86" s="10"/>
      <c r="M86" s="10"/>
      <c r="N86" s="11"/>
      <c r="O86" s="9"/>
      <c r="P86" s="10"/>
      <c r="Q86" s="10"/>
      <c r="R86" s="11"/>
      <c r="S86" s="9"/>
      <c r="T86" s="10"/>
      <c r="U86" s="10"/>
      <c r="V86" s="11"/>
      <c r="W86" s="9"/>
      <c r="X86" s="10"/>
      <c r="Y86" s="10"/>
      <c r="Z86" s="11"/>
      <c r="AA86" s="9"/>
      <c r="AB86" s="10"/>
      <c r="AC86" s="10"/>
      <c r="AD86" s="11"/>
      <c r="AE86" s="9"/>
      <c r="AF86" s="10"/>
      <c r="AG86" s="10"/>
      <c r="AH86" s="13"/>
      <c r="AI86" s="9"/>
      <c r="AJ86" s="10"/>
      <c r="AK86" s="10"/>
      <c r="AL86" s="11"/>
      <c r="AM86" s="9"/>
      <c r="AN86" s="10"/>
      <c r="AO86" s="10"/>
      <c r="AP86" s="11"/>
      <c r="AQ86" s="9"/>
      <c r="AR86" s="10"/>
      <c r="AS86" s="10"/>
      <c r="AT86" s="11"/>
      <c r="AU86" s="66">
        <f t="shared" si="12"/>
        <v>0</v>
      </c>
      <c r="AV86" s="24">
        <f t="shared" si="13"/>
        <v>0</v>
      </c>
      <c r="AW86" s="67" t="e">
        <f t="shared" si="14"/>
        <v>#DIV/0!</v>
      </c>
      <c r="AX86" s="68">
        <f t="shared" si="15"/>
        <v>0</v>
      </c>
      <c r="AY86" s="24">
        <f t="shared" si="16"/>
        <v>0</v>
      </c>
      <c r="AZ86" s="24">
        <f t="shared" si="17"/>
        <v>0</v>
      </c>
      <c r="BA86" s="24">
        <f t="shared" si="18"/>
        <v>0</v>
      </c>
      <c r="BB86" s="25">
        <f t="shared" si="19"/>
        <v>0</v>
      </c>
      <c r="BC86" s="26">
        <f t="shared" si="20"/>
        <v>0</v>
      </c>
    </row>
    <row r="87" spans="1:55" ht="20" customHeight="1" x14ac:dyDescent="0.2">
      <c r="A87" s="28">
        <f t="shared" si="21"/>
        <v>83</v>
      </c>
      <c r="B87" s="65"/>
      <c r="C87" s="9"/>
      <c r="D87" s="10"/>
      <c r="E87" s="10"/>
      <c r="F87" s="11"/>
      <c r="G87" s="9"/>
      <c r="H87" s="10"/>
      <c r="I87" s="10"/>
      <c r="J87" s="11"/>
      <c r="K87" s="9"/>
      <c r="L87" s="10"/>
      <c r="M87" s="10"/>
      <c r="N87" s="11"/>
      <c r="O87" s="9"/>
      <c r="P87" s="10"/>
      <c r="Q87" s="10"/>
      <c r="R87" s="11"/>
      <c r="S87" s="9"/>
      <c r="T87" s="10"/>
      <c r="U87" s="10"/>
      <c r="V87" s="11"/>
      <c r="W87" s="9"/>
      <c r="X87" s="10"/>
      <c r="Y87" s="10"/>
      <c r="Z87" s="11"/>
      <c r="AA87" s="9"/>
      <c r="AB87" s="10"/>
      <c r="AC87" s="10"/>
      <c r="AD87" s="11"/>
      <c r="AE87" s="9"/>
      <c r="AF87" s="10"/>
      <c r="AG87" s="10"/>
      <c r="AH87" s="13"/>
      <c r="AI87" s="9"/>
      <c r="AJ87" s="10"/>
      <c r="AK87" s="10"/>
      <c r="AL87" s="11"/>
      <c r="AM87" s="9"/>
      <c r="AN87" s="10"/>
      <c r="AO87" s="10"/>
      <c r="AP87" s="11"/>
      <c r="AQ87" s="9"/>
      <c r="AR87" s="10"/>
      <c r="AS87" s="10"/>
      <c r="AT87" s="11"/>
      <c r="AU87" s="66">
        <f t="shared" si="12"/>
        <v>0</v>
      </c>
      <c r="AV87" s="24">
        <f t="shared" si="13"/>
        <v>0</v>
      </c>
      <c r="AW87" s="67" t="e">
        <f t="shared" si="14"/>
        <v>#DIV/0!</v>
      </c>
      <c r="AX87" s="68">
        <f t="shared" si="15"/>
        <v>0</v>
      </c>
      <c r="AY87" s="24">
        <f t="shared" si="16"/>
        <v>0</v>
      </c>
      <c r="AZ87" s="24">
        <f t="shared" si="17"/>
        <v>0</v>
      </c>
      <c r="BA87" s="24">
        <f t="shared" si="18"/>
        <v>0</v>
      </c>
      <c r="BB87" s="25">
        <f t="shared" si="19"/>
        <v>0</v>
      </c>
      <c r="BC87" s="26">
        <f t="shared" si="20"/>
        <v>0</v>
      </c>
    </row>
    <row r="88" spans="1:55" ht="20" customHeight="1" x14ac:dyDescent="0.2">
      <c r="A88" s="28">
        <f t="shared" si="21"/>
        <v>84</v>
      </c>
      <c r="B88" s="65"/>
      <c r="C88" s="9"/>
      <c r="D88" s="10"/>
      <c r="E88" s="10"/>
      <c r="F88" s="11"/>
      <c r="G88" s="9"/>
      <c r="H88" s="10"/>
      <c r="I88" s="10"/>
      <c r="J88" s="11"/>
      <c r="K88" s="9"/>
      <c r="L88" s="10"/>
      <c r="M88" s="10"/>
      <c r="N88" s="11"/>
      <c r="O88" s="9"/>
      <c r="P88" s="10"/>
      <c r="Q88" s="10"/>
      <c r="R88" s="11"/>
      <c r="S88" s="9"/>
      <c r="T88" s="10"/>
      <c r="U88" s="10"/>
      <c r="V88" s="11"/>
      <c r="W88" s="9"/>
      <c r="X88" s="10"/>
      <c r="Y88" s="10"/>
      <c r="Z88" s="11"/>
      <c r="AA88" s="9"/>
      <c r="AB88" s="10"/>
      <c r="AC88" s="10"/>
      <c r="AD88" s="11"/>
      <c r="AE88" s="9"/>
      <c r="AF88" s="10"/>
      <c r="AG88" s="10"/>
      <c r="AH88" s="13"/>
      <c r="AI88" s="9"/>
      <c r="AJ88" s="10"/>
      <c r="AK88" s="10"/>
      <c r="AL88" s="11"/>
      <c r="AM88" s="9"/>
      <c r="AN88" s="10"/>
      <c r="AO88" s="10"/>
      <c r="AP88" s="11"/>
      <c r="AQ88" s="9"/>
      <c r="AR88" s="10"/>
      <c r="AS88" s="10"/>
      <c r="AT88" s="11"/>
      <c r="AU88" s="66">
        <f t="shared" si="12"/>
        <v>0</v>
      </c>
      <c r="AV88" s="24">
        <f t="shared" si="13"/>
        <v>0</v>
      </c>
      <c r="AW88" s="67" t="e">
        <f t="shared" si="14"/>
        <v>#DIV/0!</v>
      </c>
      <c r="AX88" s="68">
        <f t="shared" si="15"/>
        <v>0</v>
      </c>
      <c r="AY88" s="24">
        <f t="shared" si="16"/>
        <v>0</v>
      </c>
      <c r="AZ88" s="24">
        <f t="shared" si="17"/>
        <v>0</v>
      </c>
      <c r="BA88" s="24">
        <f t="shared" si="18"/>
        <v>0</v>
      </c>
      <c r="BB88" s="25">
        <f t="shared" si="19"/>
        <v>0</v>
      </c>
      <c r="BC88" s="26">
        <f t="shared" si="20"/>
        <v>0</v>
      </c>
    </row>
    <row r="89" spans="1:55" ht="20" customHeight="1" x14ac:dyDescent="0.2">
      <c r="A89" s="28">
        <f t="shared" si="21"/>
        <v>85</v>
      </c>
      <c r="B89" s="65"/>
      <c r="C89" s="9"/>
      <c r="D89" s="10"/>
      <c r="E89" s="10"/>
      <c r="F89" s="11"/>
      <c r="G89" s="9"/>
      <c r="H89" s="10"/>
      <c r="I89" s="10"/>
      <c r="J89" s="11"/>
      <c r="K89" s="9"/>
      <c r="L89" s="10"/>
      <c r="M89" s="10"/>
      <c r="N89" s="11"/>
      <c r="O89" s="9"/>
      <c r="P89" s="10"/>
      <c r="Q89" s="10"/>
      <c r="R89" s="11"/>
      <c r="S89" s="9"/>
      <c r="T89" s="10"/>
      <c r="U89" s="10"/>
      <c r="V89" s="11"/>
      <c r="W89" s="9"/>
      <c r="X89" s="10"/>
      <c r="Y89" s="10"/>
      <c r="Z89" s="11"/>
      <c r="AA89" s="9"/>
      <c r="AB89" s="10"/>
      <c r="AC89" s="10"/>
      <c r="AD89" s="11"/>
      <c r="AE89" s="9"/>
      <c r="AF89" s="10"/>
      <c r="AG89" s="10"/>
      <c r="AH89" s="13"/>
      <c r="AI89" s="9"/>
      <c r="AJ89" s="10"/>
      <c r="AK89" s="10"/>
      <c r="AL89" s="11"/>
      <c r="AM89" s="9"/>
      <c r="AN89" s="10"/>
      <c r="AO89" s="10"/>
      <c r="AP89" s="11"/>
      <c r="AQ89" s="9"/>
      <c r="AR89" s="10"/>
      <c r="AS89" s="10"/>
      <c r="AT89" s="11"/>
      <c r="AU89" s="66">
        <f t="shared" si="12"/>
        <v>0</v>
      </c>
      <c r="AV89" s="24">
        <f t="shared" si="13"/>
        <v>0</v>
      </c>
      <c r="AW89" s="67" t="e">
        <f t="shared" si="14"/>
        <v>#DIV/0!</v>
      </c>
      <c r="AX89" s="68">
        <f t="shared" si="15"/>
        <v>0</v>
      </c>
      <c r="AY89" s="24">
        <f t="shared" si="16"/>
        <v>0</v>
      </c>
      <c r="AZ89" s="24">
        <f t="shared" si="17"/>
        <v>0</v>
      </c>
      <c r="BA89" s="24">
        <f t="shared" si="18"/>
        <v>0</v>
      </c>
      <c r="BB89" s="25">
        <f t="shared" si="19"/>
        <v>0</v>
      </c>
      <c r="BC89" s="26">
        <f t="shared" si="20"/>
        <v>0</v>
      </c>
    </row>
    <row r="90" spans="1:55" ht="20" customHeight="1" x14ac:dyDescent="0.2">
      <c r="A90" s="28">
        <f t="shared" si="21"/>
        <v>86</v>
      </c>
      <c r="B90" s="65"/>
      <c r="C90" s="9"/>
      <c r="D90" s="10"/>
      <c r="E90" s="10"/>
      <c r="F90" s="11"/>
      <c r="G90" s="9"/>
      <c r="H90" s="10"/>
      <c r="I90" s="10"/>
      <c r="J90" s="11"/>
      <c r="K90" s="9"/>
      <c r="L90" s="10"/>
      <c r="M90" s="10"/>
      <c r="N90" s="11"/>
      <c r="O90" s="9"/>
      <c r="P90" s="10"/>
      <c r="Q90" s="10"/>
      <c r="R90" s="11"/>
      <c r="S90" s="9"/>
      <c r="T90" s="10"/>
      <c r="U90" s="10"/>
      <c r="V90" s="11"/>
      <c r="W90" s="9"/>
      <c r="X90" s="10"/>
      <c r="Y90" s="10"/>
      <c r="Z90" s="11"/>
      <c r="AA90" s="9"/>
      <c r="AB90" s="10"/>
      <c r="AC90" s="10"/>
      <c r="AD90" s="11"/>
      <c r="AE90" s="9"/>
      <c r="AF90" s="10"/>
      <c r="AG90" s="10"/>
      <c r="AH90" s="13"/>
      <c r="AI90" s="9"/>
      <c r="AJ90" s="10"/>
      <c r="AK90" s="10"/>
      <c r="AL90" s="11"/>
      <c r="AM90" s="9"/>
      <c r="AN90" s="10"/>
      <c r="AO90" s="10"/>
      <c r="AP90" s="11"/>
      <c r="AQ90" s="9"/>
      <c r="AR90" s="10"/>
      <c r="AS90" s="10"/>
      <c r="AT90" s="11"/>
      <c r="AU90" s="66">
        <f t="shared" si="12"/>
        <v>0</v>
      </c>
      <c r="AV90" s="24">
        <f t="shared" si="13"/>
        <v>0</v>
      </c>
      <c r="AW90" s="67" t="e">
        <f t="shared" si="14"/>
        <v>#DIV/0!</v>
      </c>
      <c r="AX90" s="68">
        <f t="shared" si="15"/>
        <v>0</v>
      </c>
      <c r="AY90" s="24">
        <f t="shared" si="16"/>
        <v>0</v>
      </c>
      <c r="AZ90" s="24">
        <f t="shared" si="17"/>
        <v>0</v>
      </c>
      <c r="BA90" s="24">
        <f t="shared" si="18"/>
        <v>0</v>
      </c>
      <c r="BB90" s="25">
        <f t="shared" si="19"/>
        <v>0</v>
      </c>
      <c r="BC90" s="26">
        <f t="shared" si="20"/>
        <v>0</v>
      </c>
    </row>
    <row r="91" spans="1:55" ht="20" customHeight="1" x14ac:dyDescent="0.2">
      <c r="A91" s="28">
        <f t="shared" si="21"/>
        <v>87</v>
      </c>
      <c r="B91" s="65"/>
      <c r="C91" s="9"/>
      <c r="D91" s="10"/>
      <c r="E91" s="10"/>
      <c r="F91" s="11"/>
      <c r="G91" s="9"/>
      <c r="H91" s="10"/>
      <c r="I91" s="10"/>
      <c r="J91" s="11"/>
      <c r="K91" s="9"/>
      <c r="L91" s="10"/>
      <c r="M91" s="10"/>
      <c r="N91" s="11"/>
      <c r="O91" s="9"/>
      <c r="P91" s="10"/>
      <c r="Q91" s="10"/>
      <c r="R91" s="11"/>
      <c r="S91" s="9"/>
      <c r="T91" s="10"/>
      <c r="U91" s="10"/>
      <c r="V91" s="11"/>
      <c r="W91" s="9"/>
      <c r="X91" s="10"/>
      <c r="Y91" s="10"/>
      <c r="Z91" s="11"/>
      <c r="AA91" s="9"/>
      <c r="AB91" s="10"/>
      <c r="AC91" s="10"/>
      <c r="AD91" s="11"/>
      <c r="AE91" s="9"/>
      <c r="AF91" s="10"/>
      <c r="AG91" s="10"/>
      <c r="AH91" s="13"/>
      <c r="AI91" s="9"/>
      <c r="AJ91" s="10"/>
      <c r="AK91" s="10"/>
      <c r="AL91" s="11"/>
      <c r="AM91" s="9"/>
      <c r="AN91" s="10"/>
      <c r="AO91" s="10"/>
      <c r="AP91" s="11"/>
      <c r="AQ91" s="9"/>
      <c r="AR91" s="10"/>
      <c r="AS91" s="10"/>
      <c r="AT91" s="11"/>
      <c r="AU91" s="66">
        <f t="shared" si="12"/>
        <v>0</v>
      </c>
      <c r="AV91" s="24">
        <f t="shared" si="13"/>
        <v>0</v>
      </c>
      <c r="AW91" s="67" t="e">
        <f t="shared" si="14"/>
        <v>#DIV/0!</v>
      </c>
      <c r="AX91" s="68">
        <f t="shared" si="15"/>
        <v>0</v>
      </c>
      <c r="AY91" s="24">
        <f t="shared" si="16"/>
        <v>0</v>
      </c>
      <c r="AZ91" s="24">
        <f t="shared" si="17"/>
        <v>0</v>
      </c>
      <c r="BA91" s="24">
        <f t="shared" si="18"/>
        <v>0</v>
      </c>
      <c r="BB91" s="25">
        <f t="shared" si="19"/>
        <v>0</v>
      </c>
      <c r="BC91" s="26">
        <f t="shared" si="20"/>
        <v>0</v>
      </c>
    </row>
    <row r="92" spans="1:55" ht="20" customHeight="1" x14ac:dyDescent="0.2">
      <c r="A92" s="28">
        <f t="shared" si="21"/>
        <v>88</v>
      </c>
      <c r="B92" s="65"/>
      <c r="C92" s="9"/>
      <c r="D92" s="10"/>
      <c r="E92" s="10"/>
      <c r="F92" s="11"/>
      <c r="G92" s="9"/>
      <c r="H92" s="10"/>
      <c r="I92" s="10"/>
      <c r="J92" s="11"/>
      <c r="K92" s="9"/>
      <c r="L92" s="10"/>
      <c r="M92" s="10"/>
      <c r="N92" s="11"/>
      <c r="O92" s="9"/>
      <c r="P92" s="10"/>
      <c r="Q92" s="10"/>
      <c r="R92" s="11"/>
      <c r="S92" s="9"/>
      <c r="T92" s="10"/>
      <c r="U92" s="10"/>
      <c r="V92" s="11"/>
      <c r="W92" s="9"/>
      <c r="X92" s="10"/>
      <c r="Y92" s="10"/>
      <c r="Z92" s="11"/>
      <c r="AA92" s="9"/>
      <c r="AB92" s="10"/>
      <c r="AC92" s="10"/>
      <c r="AD92" s="11"/>
      <c r="AE92" s="9"/>
      <c r="AF92" s="10"/>
      <c r="AG92" s="10"/>
      <c r="AH92" s="13"/>
      <c r="AI92" s="9"/>
      <c r="AJ92" s="10"/>
      <c r="AK92" s="10"/>
      <c r="AL92" s="11"/>
      <c r="AM92" s="9"/>
      <c r="AN92" s="10"/>
      <c r="AO92" s="10"/>
      <c r="AP92" s="11"/>
      <c r="AQ92" s="9"/>
      <c r="AR92" s="10"/>
      <c r="AS92" s="10"/>
      <c r="AT92" s="11"/>
      <c r="AU92" s="66">
        <f t="shared" si="12"/>
        <v>0</v>
      </c>
      <c r="AV92" s="24">
        <f t="shared" si="13"/>
        <v>0</v>
      </c>
      <c r="AW92" s="67" t="e">
        <f t="shared" si="14"/>
        <v>#DIV/0!</v>
      </c>
      <c r="AX92" s="68">
        <f t="shared" si="15"/>
        <v>0</v>
      </c>
      <c r="AY92" s="24">
        <f t="shared" si="16"/>
        <v>0</v>
      </c>
      <c r="AZ92" s="24">
        <f t="shared" si="17"/>
        <v>0</v>
      </c>
      <c r="BA92" s="24">
        <f t="shared" si="18"/>
        <v>0</v>
      </c>
      <c r="BB92" s="25">
        <f t="shared" si="19"/>
        <v>0</v>
      </c>
      <c r="BC92" s="26">
        <f t="shared" si="20"/>
        <v>0</v>
      </c>
    </row>
    <row r="93" spans="1:55" ht="20" customHeight="1" x14ac:dyDescent="0.2">
      <c r="A93" s="28">
        <f t="shared" si="21"/>
        <v>89</v>
      </c>
      <c r="B93" s="65"/>
      <c r="C93" s="9"/>
      <c r="D93" s="10"/>
      <c r="E93" s="10"/>
      <c r="F93" s="11"/>
      <c r="G93" s="9"/>
      <c r="H93" s="10"/>
      <c r="I93" s="10"/>
      <c r="J93" s="11"/>
      <c r="K93" s="9"/>
      <c r="L93" s="10"/>
      <c r="M93" s="10"/>
      <c r="N93" s="11"/>
      <c r="O93" s="9"/>
      <c r="P93" s="10"/>
      <c r="Q93" s="10"/>
      <c r="R93" s="11"/>
      <c r="S93" s="9"/>
      <c r="T93" s="10"/>
      <c r="U93" s="10"/>
      <c r="V93" s="11"/>
      <c r="W93" s="9"/>
      <c r="X93" s="10"/>
      <c r="Y93" s="10"/>
      <c r="Z93" s="11"/>
      <c r="AA93" s="9"/>
      <c r="AB93" s="10"/>
      <c r="AC93" s="10"/>
      <c r="AD93" s="11"/>
      <c r="AE93" s="9"/>
      <c r="AF93" s="10"/>
      <c r="AG93" s="10"/>
      <c r="AH93" s="13"/>
      <c r="AI93" s="9"/>
      <c r="AJ93" s="10"/>
      <c r="AK93" s="10"/>
      <c r="AL93" s="11"/>
      <c r="AM93" s="9"/>
      <c r="AN93" s="10"/>
      <c r="AO93" s="10"/>
      <c r="AP93" s="11"/>
      <c r="AQ93" s="9"/>
      <c r="AR93" s="10"/>
      <c r="AS93" s="10"/>
      <c r="AT93" s="11"/>
      <c r="AU93" s="66">
        <f t="shared" si="12"/>
        <v>0</v>
      </c>
      <c r="AV93" s="24">
        <f t="shared" si="13"/>
        <v>0</v>
      </c>
      <c r="AW93" s="67" t="e">
        <f t="shared" si="14"/>
        <v>#DIV/0!</v>
      </c>
      <c r="AX93" s="68">
        <f t="shared" si="15"/>
        <v>0</v>
      </c>
      <c r="AY93" s="24">
        <f t="shared" si="16"/>
        <v>0</v>
      </c>
      <c r="AZ93" s="24">
        <f t="shared" si="17"/>
        <v>0</v>
      </c>
      <c r="BA93" s="24">
        <f t="shared" si="18"/>
        <v>0</v>
      </c>
      <c r="BB93" s="25">
        <f t="shared" si="19"/>
        <v>0</v>
      </c>
      <c r="BC93" s="26">
        <f t="shared" si="20"/>
        <v>0</v>
      </c>
    </row>
    <row r="94" spans="1:55" ht="20" customHeight="1" x14ac:dyDescent="0.2">
      <c r="A94" s="28">
        <f t="shared" si="21"/>
        <v>90</v>
      </c>
      <c r="B94" s="65"/>
      <c r="C94" s="9"/>
      <c r="D94" s="10"/>
      <c r="E94" s="10"/>
      <c r="F94" s="11"/>
      <c r="G94" s="9"/>
      <c r="H94" s="10"/>
      <c r="I94" s="10"/>
      <c r="J94" s="11"/>
      <c r="K94" s="9"/>
      <c r="L94" s="10"/>
      <c r="M94" s="10"/>
      <c r="N94" s="11"/>
      <c r="O94" s="9"/>
      <c r="P94" s="10"/>
      <c r="Q94" s="10"/>
      <c r="R94" s="11"/>
      <c r="S94" s="9"/>
      <c r="T94" s="10"/>
      <c r="U94" s="10"/>
      <c r="V94" s="11"/>
      <c r="W94" s="9"/>
      <c r="X94" s="10"/>
      <c r="Y94" s="10"/>
      <c r="Z94" s="11"/>
      <c r="AA94" s="9"/>
      <c r="AB94" s="10"/>
      <c r="AC94" s="10"/>
      <c r="AD94" s="11"/>
      <c r="AE94" s="9"/>
      <c r="AF94" s="10"/>
      <c r="AG94" s="10"/>
      <c r="AH94" s="13"/>
      <c r="AI94" s="9"/>
      <c r="AJ94" s="10"/>
      <c r="AK94" s="10"/>
      <c r="AL94" s="11"/>
      <c r="AM94" s="9"/>
      <c r="AN94" s="10"/>
      <c r="AO94" s="10"/>
      <c r="AP94" s="11"/>
      <c r="AQ94" s="9"/>
      <c r="AR94" s="10"/>
      <c r="AS94" s="10"/>
      <c r="AT94" s="11"/>
      <c r="AU94" s="66">
        <f t="shared" si="12"/>
        <v>0</v>
      </c>
      <c r="AV94" s="24">
        <f t="shared" si="13"/>
        <v>0</v>
      </c>
      <c r="AW94" s="67" t="e">
        <f t="shared" si="14"/>
        <v>#DIV/0!</v>
      </c>
      <c r="AX94" s="68">
        <f t="shared" si="15"/>
        <v>0</v>
      </c>
      <c r="AY94" s="24">
        <f t="shared" si="16"/>
        <v>0</v>
      </c>
      <c r="AZ94" s="24">
        <f t="shared" si="17"/>
        <v>0</v>
      </c>
      <c r="BA94" s="24">
        <f t="shared" si="18"/>
        <v>0</v>
      </c>
      <c r="BB94" s="25">
        <f t="shared" si="19"/>
        <v>0</v>
      </c>
      <c r="BC94" s="26">
        <f t="shared" si="20"/>
        <v>0</v>
      </c>
    </row>
    <row r="95" spans="1:55" ht="20" customHeight="1" x14ac:dyDescent="0.2">
      <c r="A95" s="28">
        <f t="shared" si="21"/>
        <v>91</v>
      </c>
      <c r="B95" s="65"/>
      <c r="C95" s="9"/>
      <c r="D95" s="10"/>
      <c r="E95" s="10"/>
      <c r="F95" s="11"/>
      <c r="G95" s="9"/>
      <c r="H95" s="10"/>
      <c r="I95" s="10"/>
      <c r="J95" s="11"/>
      <c r="K95" s="9"/>
      <c r="L95" s="10"/>
      <c r="M95" s="10"/>
      <c r="N95" s="11"/>
      <c r="O95" s="9"/>
      <c r="P95" s="10"/>
      <c r="Q95" s="10"/>
      <c r="R95" s="11"/>
      <c r="S95" s="9"/>
      <c r="T95" s="10"/>
      <c r="U95" s="10"/>
      <c r="V95" s="11"/>
      <c r="W95" s="9"/>
      <c r="X95" s="10"/>
      <c r="Y95" s="10"/>
      <c r="Z95" s="11"/>
      <c r="AA95" s="9"/>
      <c r="AB95" s="10"/>
      <c r="AC95" s="10"/>
      <c r="AD95" s="11"/>
      <c r="AE95" s="9"/>
      <c r="AF95" s="10"/>
      <c r="AG95" s="10"/>
      <c r="AH95" s="13"/>
      <c r="AI95" s="9"/>
      <c r="AJ95" s="10"/>
      <c r="AK95" s="10"/>
      <c r="AL95" s="11"/>
      <c r="AM95" s="9"/>
      <c r="AN95" s="10"/>
      <c r="AO95" s="10"/>
      <c r="AP95" s="11"/>
      <c r="AQ95" s="9"/>
      <c r="AR95" s="10"/>
      <c r="AS95" s="10"/>
      <c r="AT95" s="11"/>
      <c r="AU95" s="66">
        <f t="shared" si="12"/>
        <v>0</v>
      </c>
      <c r="AV95" s="24">
        <f t="shared" si="13"/>
        <v>0</v>
      </c>
      <c r="AW95" s="67" t="e">
        <f t="shared" si="14"/>
        <v>#DIV/0!</v>
      </c>
      <c r="AX95" s="68">
        <f t="shared" si="15"/>
        <v>0</v>
      </c>
      <c r="AY95" s="24">
        <f t="shared" si="16"/>
        <v>0</v>
      </c>
      <c r="AZ95" s="24">
        <f t="shared" si="17"/>
        <v>0</v>
      </c>
      <c r="BA95" s="24">
        <f t="shared" si="18"/>
        <v>0</v>
      </c>
      <c r="BB95" s="25">
        <f t="shared" si="19"/>
        <v>0</v>
      </c>
      <c r="BC95" s="26">
        <f t="shared" si="20"/>
        <v>0</v>
      </c>
    </row>
    <row r="96" spans="1:55" ht="20" customHeight="1" x14ac:dyDescent="0.2">
      <c r="A96" s="28">
        <f t="shared" si="21"/>
        <v>92</v>
      </c>
      <c r="B96" s="65"/>
      <c r="C96" s="9"/>
      <c r="D96" s="10"/>
      <c r="E96" s="10"/>
      <c r="F96" s="11"/>
      <c r="G96" s="9"/>
      <c r="H96" s="10"/>
      <c r="I96" s="10"/>
      <c r="J96" s="11"/>
      <c r="K96" s="9"/>
      <c r="L96" s="10"/>
      <c r="M96" s="10"/>
      <c r="N96" s="11"/>
      <c r="O96" s="9"/>
      <c r="P96" s="10"/>
      <c r="Q96" s="10"/>
      <c r="R96" s="11"/>
      <c r="S96" s="9"/>
      <c r="T96" s="10"/>
      <c r="U96" s="10"/>
      <c r="V96" s="11"/>
      <c r="W96" s="9"/>
      <c r="X96" s="10"/>
      <c r="Y96" s="10"/>
      <c r="Z96" s="11"/>
      <c r="AA96" s="9"/>
      <c r="AB96" s="10"/>
      <c r="AC96" s="10"/>
      <c r="AD96" s="11"/>
      <c r="AE96" s="9"/>
      <c r="AF96" s="10"/>
      <c r="AG96" s="10"/>
      <c r="AH96" s="13"/>
      <c r="AI96" s="9"/>
      <c r="AJ96" s="10"/>
      <c r="AK96" s="10"/>
      <c r="AL96" s="11"/>
      <c r="AM96" s="9"/>
      <c r="AN96" s="10"/>
      <c r="AO96" s="10"/>
      <c r="AP96" s="11"/>
      <c r="AQ96" s="9"/>
      <c r="AR96" s="10"/>
      <c r="AS96" s="10"/>
      <c r="AT96" s="11"/>
      <c r="AU96" s="66">
        <f t="shared" si="12"/>
        <v>0</v>
      </c>
      <c r="AV96" s="24">
        <f t="shared" si="13"/>
        <v>0</v>
      </c>
      <c r="AW96" s="67" t="e">
        <f t="shared" si="14"/>
        <v>#DIV/0!</v>
      </c>
      <c r="AX96" s="68">
        <f t="shared" si="15"/>
        <v>0</v>
      </c>
      <c r="AY96" s="24">
        <f t="shared" si="16"/>
        <v>0</v>
      </c>
      <c r="AZ96" s="24">
        <f t="shared" si="17"/>
        <v>0</v>
      </c>
      <c r="BA96" s="24">
        <f t="shared" si="18"/>
        <v>0</v>
      </c>
      <c r="BB96" s="25">
        <f t="shared" si="19"/>
        <v>0</v>
      </c>
      <c r="BC96" s="26">
        <f t="shared" si="20"/>
        <v>0</v>
      </c>
    </row>
    <row r="97" spans="1:55" ht="20" customHeight="1" x14ac:dyDescent="0.2">
      <c r="A97" s="28">
        <f t="shared" si="21"/>
        <v>93</v>
      </c>
      <c r="B97" s="65"/>
      <c r="C97" s="9"/>
      <c r="D97" s="10"/>
      <c r="E97" s="10"/>
      <c r="F97" s="11"/>
      <c r="G97" s="9"/>
      <c r="H97" s="10"/>
      <c r="I97" s="10"/>
      <c r="J97" s="11"/>
      <c r="K97" s="9"/>
      <c r="L97" s="10"/>
      <c r="M97" s="10"/>
      <c r="N97" s="11"/>
      <c r="O97" s="9"/>
      <c r="P97" s="10"/>
      <c r="Q97" s="10"/>
      <c r="R97" s="11"/>
      <c r="S97" s="9"/>
      <c r="T97" s="10"/>
      <c r="U97" s="10"/>
      <c r="V97" s="11"/>
      <c r="W97" s="9"/>
      <c r="X97" s="10"/>
      <c r="Y97" s="10"/>
      <c r="Z97" s="11"/>
      <c r="AA97" s="9"/>
      <c r="AB97" s="10"/>
      <c r="AC97" s="10"/>
      <c r="AD97" s="11"/>
      <c r="AE97" s="9"/>
      <c r="AF97" s="10"/>
      <c r="AG97" s="10"/>
      <c r="AH97" s="13"/>
      <c r="AI97" s="9"/>
      <c r="AJ97" s="10"/>
      <c r="AK97" s="10"/>
      <c r="AL97" s="11"/>
      <c r="AM97" s="9"/>
      <c r="AN97" s="10"/>
      <c r="AO97" s="10"/>
      <c r="AP97" s="11"/>
      <c r="AQ97" s="9"/>
      <c r="AR97" s="10"/>
      <c r="AS97" s="10"/>
      <c r="AT97" s="11"/>
      <c r="AU97" s="66">
        <f t="shared" si="12"/>
        <v>0</v>
      </c>
      <c r="AV97" s="24">
        <f t="shared" si="13"/>
        <v>0</v>
      </c>
      <c r="AW97" s="67" t="e">
        <f t="shared" si="14"/>
        <v>#DIV/0!</v>
      </c>
      <c r="AX97" s="68">
        <f t="shared" si="15"/>
        <v>0</v>
      </c>
      <c r="AY97" s="24">
        <f t="shared" si="16"/>
        <v>0</v>
      </c>
      <c r="AZ97" s="24">
        <f t="shared" si="17"/>
        <v>0</v>
      </c>
      <c r="BA97" s="24">
        <f t="shared" si="18"/>
        <v>0</v>
      </c>
      <c r="BB97" s="25">
        <f t="shared" si="19"/>
        <v>0</v>
      </c>
      <c r="BC97" s="26">
        <f t="shared" si="20"/>
        <v>0</v>
      </c>
    </row>
    <row r="98" spans="1:55" ht="20" customHeight="1" x14ac:dyDescent="0.2">
      <c r="A98" s="28">
        <f t="shared" si="21"/>
        <v>94</v>
      </c>
      <c r="B98" s="65"/>
      <c r="C98" s="9"/>
      <c r="D98" s="10"/>
      <c r="E98" s="10"/>
      <c r="F98" s="11"/>
      <c r="G98" s="9"/>
      <c r="H98" s="10"/>
      <c r="I98" s="10"/>
      <c r="J98" s="11"/>
      <c r="K98" s="9"/>
      <c r="L98" s="10"/>
      <c r="M98" s="10"/>
      <c r="N98" s="11"/>
      <c r="O98" s="9"/>
      <c r="P98" s="10"/>
      <c r="Q98" s="10"/>
      <c r="R98" s="11"/>
      <c r="S98" s="9"/>
      <c r="T98" s="10"/>
      <c r="U98" s="10"/>
      <c r="V98" s="11"/>
      <c r="W98" s="9"/>
      <c r="X98" s="10"/>
      <c r="Y98" s="10"/>
      <c r="Z98" s="11"/>
      <c r="AA98" s="9"/>
      <c r="AB98" s="10"/>
      <c r="AC98" s="10"/>
      <c r="AD98" s="11"/>
      <c r="AE98" s="9"/>
      <c r="AF98" s="10"/>
      <c r="AG98" s="10"/>
      <c r="AH98" s="13"/>
      <c r="AI98" s="9"/>
      <c r="AJ98" s="10"/>
      <c r="AK98" s="10"/>
      <c r="AL98" s="11"/>
      <c r="AM98" s="9"/>
      <c r="AN98" s="10"/>
      <c r="AO98" s="10"/>
      <c r="AP98" s="11"/>
      <c r="AQ98" s="9"/>
      <c r="AR98" s="10"/>
      <c r="AS98" s="10"/>
      <c r="AT98" s="11"/>
      <c r="AU98" s="66">
        <f t="shared" si="12"/>
        <v>0</v>
      </c>
      <c r="AV98" s="24">
        <f t="shared" si="13"/>
        <v>0</v>
      </c>
      <c r="AW98" s="67" t="e">
        <f t="shared" si="14"/>
        <v>#DIV/0!</v>
      </c>
      <c r="AX98" s="68">
        <f t="shared" si="15"/>
        <v>0</v>
      </c>
      <c r="AY98" s="24">
        <f t="shared" si="16"/>
        <v>0</v>
      </c>
      <c r="AZ98" s="24">
        <f t="shared" si="17"/>
        <v>0</v>
      </c>
      <c r="BA98" s="24">
        <f t="shared" si="18"/>
        <v>0</v>
      </c>
      <c r="BB98" s="25">
        <f t="shared" si="19"/>
        <v>0</v>
      </c>
      <c r="BC98" s="26">
        <f t="shared" si="20"/>
        <v>0</v>
      </c>
    </row>
    <row r="99" spans="1:55" ht="20" customHeight="1" x14ac:dyDescent="0.2">
      <c r="A99" s="28">
        <f t="shared" si="21"/>
        <v>95</v>
      </c>
      <c r="B99" s="65"/>
      <c r="C99" s="9"/>
      <c r="D99" s="10"/>
      <c r="E99" s="10"/>
      <c r="F99" s="11"/>
      <c r="G99" s="9"/>
      <c r="H99" s="10"/>
      <c r="I99" s="10"/>
      <c r="J99" s="11"/>
      <c r="K99" s="9"/>
      <c r="L99" s="10"/>
      <c r="M99" s="10"/>
      <c r="N99" s="11"/>
      <c r="O99" s="9"/>
      <c r="P99" s="10"/>
      <c r="Q99" s="10"/>
      <c r="R99" s="11"/>
      <c r="S99" s="9"/>
      <c r="T99" s="10"/>
      <c r="U99" s="10"/>
      <c r="V99" s="11"/>
      <c r="W99" s="9"/>
      <c r="X99" s="10"/>
      <c r="Y99" s="10"/>
      <c r="Z99" s="11"/>
      <c r="AA99" s="9"/>
      <c r="AB99" s="10"/>
      <c r="AC99" s="10"/>
      <c r="AD99" s="11"/>
      <c r="AE99" s="9"/>
      <c r="AF99" s="10"/>
      <c r="AG99" s="10"/>
      <c r="AH99" s="13"/>
      <c r="AI99" s="9"/>
      <c r="AJ99" s="10"/>
      <c r="AK99" s="10"/>
      <c r="AL99" s="11"/>
      <c r="AM99" s="9"/>
      <c r="AN99" s="10"/>
      <c r="AO99" s="10"/>
      <c r="AP99" s="11"/>
      <c r="AQ99" s="9"/>
      <c r="AR99" s="10"/>
      <c r="AS99" s="10"/>
      <c r="AT99" s="11"/>
      <c r="AU99" s="66">
        <f t="shared" si="12"/>
        <v>0</v>
      </c>
      <c r="AV99" s="24">
        <f t="shared" si="13"/>
        <v>0</v>
      </c>
      <c r="AW99" s="67" t="e">
        <f t="shared" si="14"/>
        <v>#DIV/0!</v>
      </c>
      <c r="AX99" s="68">
        <f t="shared" si="15"/>
        <v>0</v>
      </c>
      <c r="AY99" s="24">
        <f t="shared" si="16"/>
        <v>0</v>
      </c>
      <c r="AZ99" s="24">
        <f t="shared" si="17"/>
        <v>0</v>
      </c>
      <c r="BA99" s="24">
        <f t="shared" si="18"/>
        <v>0</v>
      </c>
      <c r="BB99" s="25">
        <f t="shared" si="19"/>
        <v>0</v>
      </c>
      <c r="BC99" s="26">
        <f t="shared" si="20"/>
        <v>0</v>
      </c>
    </row>
    <row r="100" spans="1:55" ht="20" customHeight="1" x14ac:dyDescent="0.2">
      <c r="A100" s="28">
        <f t="shared" si="21"/>
        <v>96</v>
      </c>
      <c r="B100" s="65"/>
      <c r="C100" s="9"/>
      <c r="D100" s="10"/>
      <c r="E100" s="10"/>
      <c r="F100" s="11"/>
      <c r="G100" s="9"/>
      <c r="H100" s="10"/>
      <c r="I100" s="10"/>
      <c r="J100" s="11"/>
      <c r="K100" s="9"/>
      <c r="L100" s="10"/>
      <c r="M100" s="10"/>
      <c r="N100" s="11"/>
      <c r="O100" s="9"/>
      <c r="P100" s="10"/>
      <c r="Q100" s="10"/>
      <c r="R100" s="11"/>
      <c r="S100" s="9"/>
      <c r="T100" s="10"/>
      <c r="U100" s="10"/>
      <c r="V100" s="11"/>
      <c r="W100" s="9"/>
      <c r="X100" s="10"/>
      <c r="Y100" s="10"/>
      <c r="Z100" s="11"/>
      <c r="AA100" s="9"/>
      <c r="AB100" s="10"/>
      <c r="AC100" s="10"/>
      <c r="AD100" s="11"/>
      <c r="AE100" s="9"/>
      <c r="AF100" s="10"/>
      <c r="AG100" s="10"/>
      <c r="AH100" s="13"/>
      <c r="AI100" s="9"/>
      <c r="AJ100" s="10"/>
      <c r="AK100" s="10"/>
      <c r="AL100" s="11"/>
      <c r="AM100" s="9"/>
      <c r="AN100" s="10"/>
      <c r="AO100" s="10"/>
      <c r="AP100" s="11"/>
      <c r="AQ100" s="9"/>
      <c r="AR100" s="10"/>
      <c r="AS100" s="10"/>
      <c r="AT100" s="11"/>
      <c r="AU100" s="66">
        <f t="shared" si="12"/>
        <v>0</v>
      </c>
      <c r="AV100" s="24">
        <f t="shared" si="13"/>
        <v>0</v>
      </c>
      <c r="AW100" s="67" t="e">
        <f t="shared" si="14"/>
        <v>#DIV/0!</v>
      </c>
      <c r="AX100" s="68">
        <f t="shared" si="15"/>
        <v>0</v>
      </c>
      <c r="AY100" s="24">
        <f t="shared" si="16"/>
        <v>0</v>
      </c>
      <c r="AZ100" s="24">
        <f t="shared" si="17"/>
        <v>0</v>
      </c>
      <c r="BA100" s="24">
        <f t="shared" si="18"/>
        <v>0</v>
      </c>
      <c r="BB100" s="25">
        <f t="shared" si="19"/>
        <v>0</v>
      </c>
      <c r="BC100" s="26">
        <f t="shared" si="20"/>
        <v>0</v>
      </c>
    </row>
    <row r="101" spans="1:55" ht="20" customHeight="1" x14ac:dyDescent="0.2">
      <c r="A101" s="28">
        <f t="shared" si="21"/>
        <v>97</v>
      </c>
      <c r="B101" s="65"/>
      <c r="C101" s="9"/>
      <c r="D101" s="10"/>
      <c r="E101" s="10"/>
      <c r="F101" s="11"/>
      <c r="G101" s="9"/>
      <c r="H101" s="10"/>
      <c r="I101" s="10"/>
      <c r="J101" s="11"/>
      <c r="K101" s="9"/>
      <c r="L101" s="10"/>
      <c r="M101" s="10"/>
      <c r="N101" s="11"/>
      <c r="O101" s="9"/>
      <c r="P101" s="10"/>
      <c r="Q101" s="10"/>
      <c r="R101" s="11"/>
      <c r="S101" s="9"/>
      <c r="T101" s="10"/>
      <c r="U101" s="10"/>
      <c r="V101" s="11"/>
      <c r="W101" s="9"/>
      <c r="X101" s="10"/>
      <c r="Y101" s="10"/>
      <c r="Z101" s="11"/>
      <c r="AA101" s="9"/>
      <c r="AB101" s="10"/>
      <c r="AC101" s="10"/>
      <c r="AD101" s="11"/>
      <c r="AE101" s="9"/>
      <c r="AF101" s="10"/>
      <c r="AG101" s="10"/>
      <c r="AH101" s="13"/>
      <c r="AI101" s="9"/>
      <c r="AJ101" s="10"/>
      <c r="AK101" s="10"/>
      <c r="AL101" s="11"/>
      <c r="AM101" s="9"/>
      <c r="AN101" s="10"/>
      <c r="AO101" s="10"/>
      <c r="AP101" s="11"/>
      <c r="AQ101" s="9"/>
      <c r="AR101" s="10"/>
      <c r="AS101" s="10"/>
      <c r="AT101" s="11"/>
      <c r="AU101" s="66">
        <f t="shared" si="12"/>
        <v>0</v>
      </c>
      <c r="AV101" s="24">
        <f t="shared" si="13"/>
        <v>0</v>
      </c>
      <c r="AW101" s="67" t="e">
        <f t="shared" ref="AW101:AW104" si="22">(AU101/(AV101+AU101)*100)</f>
        <v>#DIV/0!</v>
      </c>
      <c r="AX101" s="68">
        <f t="shared" si="15"/>
        <v>0</v>
      </c>
      <c r="AY101" s="24">
        <f t="shared" si="16"/>
        <v>0</v>
      </c>
      <c r="AZ101" s="24">
        <f t="shared" si="17"/>
        <v>0</v>
      </c>
      <c r="BA101" s="24">
        <f t="shared" si="18"/>
        <v>0</v>
      </c>
      <c r="BB101" s="25">
        <f t="shared" si="19"/>
        <v>0</v>
      </c>
      <c r="BC101" s="26">
        <f t="shared" si="20"/>
        <v>0</v>
      </c>
    </row>
    <row r="102" spans="1:55" ht="20" customHeight="1" x14ac:dyDescent="0.2">
      <c r="A102" s="28">
        <f t="shared" si="21"/>
        <v>98</v>
      </c>
      <c r="B102" s="65"/>
      <c r="C102" s="9"/>
      <c r="D102" s="10"/>
      <c r="E102" s="10"/>
      <c r="F102" s="11"/>
      <c r="G102" s="9"/>
      <c r="H102" s="10"/>
      <c r="I102" s="10"/>
      <c r="J102" s="11"/>
      <c r="K102" s="9"/>
      <c r="L102" s="10"/>
      <c r="M102" s="10"/>
      <c r="N102" s="11"/>
      <c r="O102" s="9"/>
      <c r="P102" s="10"/>
      <c r="Q102" s="10"/>
      <c r="R102" s="11"/>
      <c r="S102" s="9"/>
      <c r="T102" s="10"/>
      <c r="U102" s="10"/>
      <c r="V102" s="11"/>
      <c r="W102" s="9"/>
      <c r="X102" s="10"/>
      <c r="Y102" s="10"/>
      <c r="Z102" s="11"/>
      <c r="AA102" s="9"/>
      <c r="AB102" s="10"/>
      <c r="AC102" s="10"/>
      <c r="AD102" s="11"/>
      <c r="AE102" s="9"/>
      <c r="AF102" s="10"/>
      <c r="AG102" s="10"/>
      <c r="AH102" s="13"/>
      <c r="AI102" s="9"/>
      <c r="AJ102" s="10"/>
      <c r="AK102" s="10"/>
      <c r="AL102" s="11"/>
      <c r="AM102" s="9"/>
      <c r="AN102" s="10"/>
      <c r="AO102" s="10"/>
      <c r="AP102" s="11"/>
      <c r="AQ102" s="9"/>
      <c r="AR102" s="10"/>
      <c r="AS102" s="10"/>
      <c r="AT102" s="11"/>
      <c r="AU102" s="66">
        <f t="shared" si="12"/>
        <v>0</v>
      </c>
      <c r="AV102" s="24">
        <f t="shared" si="13"/>
        <v>0</v>
      </c>
      <c r="AW102" s="67" t="e">
        <f t="shared" si="22"/>
        <v>#DIV/0!</v>
      </c>
      <c r="AX102" s="68">
        <f t="shared" si="15"/>
        <v>0</v>
      </c>
      <c r="AY102" s="24">
        <f t="shared" si="16"/>
        <v>0</v>
      </c>
      <c r="AZ102" s="24">
        <f t="shared" si="17"/>
        <v>0</v>
      </c>
      <c r="BA102" s="24">
        <f t="shared" si="18"/>
        <v>0</v>
      </c>
      <c r="BB102" s="25">
        <f t="shared" si="19"/>
        <v>0</v>
      </c>
      <c r="BC102" s="26">
        <f t="shared" si="20"/>
        <v>0</v>
      </c>
    </row>
    <row r="103" spans="1:55" ht="20" customHeight="1" x14ac:dyDescent="0.2">
      <c r="A103" s="28">
        <f t="shared" si="21"/>
        <v>99</v>
      </c>
      <c r="B103" s="29"/>
      <c r="C103" s="9"/>
      <c r="D103" s="10"/>
      <c r="E103" s="10"/>
      <c r="F103" s="11"/>
      <c r="G103" s="9"/>
      <c r="H103" s="10"/>
      <c r="I103" s="10"/>
      <c r="J103" s="11"/>
      <c r="K103" s="9"/>
      <c r="L103" s="10"/>
      <c r="M103" s="10"/>
      <c r="N103" s="11"/>
      <c r="O103" s="9"/>
      <c r="P103" s="10"/>
      <c r="Q103" s="10"/>
      <c r="R103" s="11"/>
      <c r="S103" s="9"/>
      <c r="T103" s="10"/>
      <c r="U103" s="10"/>
      <c r="V103" s="11"/>
      <c r="W103" s="9"/>
      <c r="X103" s="10"/>
      <c r="Y103" s="10"/>
      <c r="Z103" s="11"/>
      <c r="AA103" s="9"/>
      <c r="AB103" s="10"/>
      <c r="AC103" s="10"/>
      <c r="AD103" s="11"/>
      <c r="AE103" s="9"/>
      <c r="AF103" s="10"/>
      <c r="AG103" s="10"/>
      <c r="AH103" s="13"/>
      <c r="AI103" s="9"/>
      <c r="AJ103" s="10"/>
      <c r="AK103" s="10"/>
      <c r="AL103" s="11"/>
      <c r="AM103" s="9"/>
      <c r="AN103" s="10"/>
      <c r="AO103" s="10"/>
      <c r="AP103" s="11"/>
      <c r="AQ103" s="9"/>
      <c r="AR103" s="10"/>
      <c r="AS103" s="10"/>
      <c r="AT103" s="11"/>
      <c r="AU103" s="20">
        <f t="shared" si="12"/>
        <v>0</v>
      </c>
      <c r="AV103" s="21">
        <f t="shared" si="13"/>
        <v>0</v>
      </c>
      <c r="AW103" s="22" t="e">
        <f t="shared" si="22"/>
        <v>#DIV/0!</v>
      </c>
      <c r="AX103" s="23">
        <f t="shared" si="15"/>
        <v>0</v>
      </c>
      <c r="AY103" s="24">
        <f t="shared" si="16"/>
        <v>0</v>
      </c>
      <c r="AZ103" s="24">
        <f t="shared" si="17"/>
        <v>0</v>
      </c>
      <c r="BA103" s="24">
        <f t="shared" si="18"/>
        <v>0</v>
      </c>
      <c r="BB103" s="25">
        <f t="shared" si="19"/>
        <v>0</v>
      </c>
      <c r="BC103" s="26">
        <f t="shared" si="20"/>
        <v>0</v>
      </c>
    </row>
    <row r="104" spans="1:55" ht="20" customHeight="1" x14ac:dyDescent="0.2">
      <c r="A104" s="28">
        <f t="shared" si="21"/>
        <v>100</v>
      </c>
      <c r="B104" s="29"/>
      <c r="C104" s="9"/>
      <c r="D104" s="10"/>
      <c r="E104" s="10"/>
      <c r="F104" s="11"/>
      <c r="G104" s="9"/>
      <c r="H104" s="10"/>
      <c r="I104" s="10"/>
      <c r="J104" s="11"/>
      <c r="K104" s="9"/>
      <c r="L104" s="10"/>
      <c r="M104" s="10"/>
      <c r="N104" s="11"/>
      <c r="O104" s="9"/>
      <c r="P104" s="10"/>
      <c r="Q104" s="10"/>
      <c r="R104" s="11"/>
      <c r="S104" s="9"/>
      <c r="T104" s="10"/>
      <c r="U104" s="10"/>
      <c r="V104" s="11"/>
      <c r="W104" s="9"/>
      <c r="X104" s="10"/>
      <c r="Y104" s="10"/>
      <c r="Z104" s="11"/>
      <c r="AA104" s="9"/>
      <c r="AB104" s="10"/>
      <c r="AC104" s="10"/>
      <c r="AD104" s="11"/>
      <c r="AE104" s="9"/>
      <c r="AF104" s="10"/>
      <c r="AG104" s="10"/>
      <c r="AH104" s="13"/>
      <c r="AI104" s="9"/>
      <c r="AJ104" s="10"/>
      <c r="AK104" s="10"/>
      <c r="AL104" s="11"/>
      <c r="AM104" s="9"/>
      <c r="AN104" s="10"/>
      <c r="AO104" s="10"/>
      <c r="AP104" s="11"/>
      <c r="AQ104" s="9"/>
      <c r="AR104" s="10"/>
      <c r="AS104" s="10"/>
      <c r="AT104" s="11"/>
      <c r="AU104" s="20">
        <f t="shared" si="12"/>
        <v>0</v>
      </c>
      <c r="AV104" s="21">
        <f t="shared" si="13"/>
        <v>0</v>
      </c>
      <c r="AW104" s="22" t="e">
        <f t="shared" si="22"/>
        <v>#DIV/0!</v>
      </c>
      <c r="AX104" s="23">
        <f t="shared" si="15"/>
        <v>0</v>
      </c>
      <c r="AY104" s="24">
        <f t="shared" si="16"/>
        <v>0</v>
      </c>
      <c r="AZ104" s="24">
        <f t="shared" si="17"/>
        <v>0</v>
      </c>
      <c r="BA104" s="24">
        <f t="shared" si="18"/>
        <v>0</v>
      </c>
      <c r="BB104" s="25">
        <f t="shared" si="19"/>
        <v>0</v>
      </c>
      <c r="BC104" s="26">
        <f t="shared" si="20"/>
        <v>0</v>
      </c>
    </row>
    <row r="105" spans="1:55" ht="20" customHeight="1" x14ac:dyDescent="0.2">
      <c r="A105" s="28">
        <f t="shared" si="21"/>
        <v>101</v>
      </c>
      <c r="B105" s="29"/>
      <c r="C105" s="9"/>
      <c r="D105" s="10"/>
      <c r="E105" s="10"/>
      <c r="F105" s="11"/>
      <c r="G105" s="9"/>
      <c r="H105" s="10"/>
      <c r="I105" s="10"/>
      <c r="J105" s="11"/>
      <c r="K105" s="9"/>
      <c r="L105" s="10"/>
      <c r="M105" s="10"/>
      <c r="N105" s="11"/>
      <c r="O105" s="9"/>
      <c r="P105" s="10"/>
      <c r="Q105" s="10"/>
      <c r="R105" s="11"/>
      <c r="S105" s="9"/>
      <c r="T105" s="10"/>
      <c r="U105" s="10"/>
      <c r="V105" s="11"/>
      <c r="W105" s="9"/>
      <c r="X105" s="10"/>
      <c r="Y105" s="10"/>
      <c r="Z105" s="11"/>
      <c r="AA105" s="9"/>
      <c r="AB105" s="10"/>
      <c r="AC105" s="10"/>
      <c r="AD105" s="11"/>
      <c r="AE105" s="9"/>
      <c r="AF105" s="10"/>
      <c r="AG105" s="10"/>
      <c r="AH105" s="13"/>
      <c r="AI105" s="9"/>
      <c r="AJ105" s="10"/>
      <c r="AK105" s="10"/>
      <c r="AL105" s="11"/>
      <c r="AM105" s="9"/>
      <c r="AN105" s="10"/>
      <c r="AO105" s="10"/>
      <c r="AP105" s="11"/>
      <c r="AQ105" s="9"/>
      <c r="AR105" s="10"/>
      <c r="AS105" s="10"/>
      <c r="AT105" s="11"/>
      <c r="AU105" s="20">
        <f t="shared" ref="AU105:AU106" si="23">SUM(C105+G105+K105+O105+S105+W105+AA105+AE105+AI105+AM105+AQ105)</f>
        <v>0</v>
      </c>
      <c r="AV105" s="21">
        <f t="shared" ref="AV105:AV106" si="24">(D105+H105+L105+P105+T105+X105+AB105+AF105+AJ105+AN105+AR105)</f>
        <v>0</v>
      </c>
      <c r="AW105" s="22" t="e">
        <f t="shared" ref="AW105:AW106" si="25">(AU105/(AV105+AU105)*100)</f>
        <v>#DIV/0!</v>
      </c>
      <c r="AX105" s="23">
        <f t="shared" ref="AX105:AX106" si="26">(F105+J105+N105+R105+V105+Z105+AD105+AH105+AL105+AP105+AT105)</f>
        <v>0</v>
      </c>
      <c r="AY105" s="24">
        <f t="shared" ref="AY105:AY106" si="27">COUNTIF(C105:AT105,"1.m")</f>
        <v>0</v>
      </c>
      <c r="AZ105" s="24">
        <f t="shared" ref="AZ105:AZ106" si="28">COUNTIF(C105:AT105,"2.m")</f>
        <v>0</v>
      </c>
      <c r="BA105" s="24">
        <f t="shared" ref="BA105:BA106" si="29">COUNTIF(C105:AT105,"3.m")</f>
        <v>0</v>
      </c>
      <c r="BB105" s="25">
        <f t="shared" ref="BB105:BB106" si="30">COUNTIF(C105:AT105,"4.m")</f>
        <v>0</v>
      </c>
      <c r="BC105" s="26">
        <f t="shared" ref="BC105:BC106" si="31">COUNTIF(C105:AT105,"5.m")</f>
        <v>0</v>
      </c>
    </row>
    <row r="106" spans="1:55" ht="20" customHeight="1" x14ac:dyDescent="0.2">
      <c r="A106" s="28">
        <f t="shared" si="21"/>
        <v>102</v>
      </c>
      <c r="B106" s="29"/>
      <c r="C106" s="9"/>
      <c r="D106" s="10"/>
      <c r="E106" s="10"/>
      <c r="F106" s="11"/>
      <c r="G106" s="9"/>
      <c r="H106" s="10"/>
      <c r="I106" s="10"/>
      <c r="J106" s="11"/>
      <c r="K106" s="9"/>
      <c r="L106" s="10"/>
      <c r="M106" s="10"/>
      <c r="N106" s="11"/>
      <c r="O106" s="9"/>
      <c r="P106" s="10"/>
      <c r="Q106" s="10"/>
      <c r="R106" s="11"/>
      <c r="S106" s="9"/>
      <c r="T106" s="10"/>
      <c r="U106" s="10"/>
      <c r="V106" s="11"/>
      <c r="W106" s="9"/>
      <c r="X106" s="10"/>
      <c r="Y106" s="10"/>
      <c r="Z106" s="11"/>
      <c r="AA106" s="9"/>
      <c r="AB106" s="10"/>
      <c r="AC106" s="10"/>
      <c r="AD106" s="11"/>
      <c r="AE106" s="9"/>
      <c r="AF106" s="10"/>
      <c r="AG106" s="10"/>
      <c r="AH106" s="13"/>
      <c r="AI106" s="9"/>
      <c r="AJ106" s="10"/>
      <c r="AK106" s="10"/>
      <c r="AL106" s="11"/>
      <c r="AM106" s="9"/>
      <c r="AN106" s="10"/>
      <c r="AO106" s="10"/>
      <c r="AP106" s="11"/>
      <c r="AQ106" s="9"/>
      <c r="AR106" s="10"/>
      <c r="AS106" s="10"/>
      <c r="AT106" s="11"/>
      <c r="AU106" s="20">
        <f t="shared" si="23"/>
        <v>0</v>
      </c>
      <c r="AV106" s="21">
        <f t="shared" si="24"/>
        <v>0</v>
      </c>
      <c r="AW106" s="22" t="e">
        <f t="shared" si="25"/>
        <v>#DIV/0!</v>
      </c>
      <c r="AX106" s="23">
        <f t="shared" si="26"/>
        <v>0</v>
      </c>
      <c r="AY106" s="24">
        <f t="shared" si="27"/>
        <v>0</v>
      </c>
      <c r="AZ106" s="24">
        <f t="shared" si="28"/>
        <v>0</v>
      </c>
      <c r="BA106" s="24">
        <f t="shared" si="29"/>
        <v>0</v>
      </c>
      <c r="BB106" s="25">
        <f t="shared" si="30"/>
        <v>0</v>
      </c>
      <c r="BC106" s="26">
        <f t="shared" si="31"/>
        <v>0</v>
      </c>
    </row>
    <row r="107" spans="1:55" ht="20" customHeight="1" x14ac:dyDescent="0.2">
      <c r="A107" s="28">
        <f t="shared" si="21"/>
        <v>103</v>
      </c>
      <c r="B107" s="29"/>
      <c r="C107" s="9"/>
      <c r="D107" s="10"/>
      <c r="E107" s="10"/>
      <c r="F107" s="11"/>
      <c r="G107" s="9"/>
      <c r="H107" s="10"/>
      <c r="I107" s="10"/>
      <c r="J107" s="11"/>
      <c r="K107" s="9"/>
      <c r="L107" s="10"/>
      <c r="M107" s="10"/>
      <c r="N107" s="11"/>
      <c r="O107" s="9"/>
      <c r="P107" s="10"/>
      <c r="Q107" s="10"/>
      <c r="R107" s="11"/>
      <c r="S107" s="9"/>
      <c r="T107" s="10"/>
      <c r="U107" s="10"/>
      <c r="V107" s="11"/>
      <c r="W107" s="9"/>
      <c r="X107" s="10"/>
      <c r="Y107" s="10"/>
      <c r="Z107" s="11"/>
      <c r="AA107" s="9"/>
      <c r="AB107" s="10"/>
      <c r="AC107" s="10"/>
      <c r="AD107" s="11"/>
      <c r="AE107" s="9"/>
      <c r="AF107" s="10"/>
      <c r="AG107" s="10"/>
      <c r="AH107" s="13"/>
      <c r="AI107" s="9"/>
      <c r="AJ107" s="10"/>
      <c r="AK107" s="10"/>
      <c r="AL107" s="11"/>
      <c r="AM107" s="9"/>
      <c r="AN107" s="10"/>
      <c r="AO107" s="10"/>
      <c r="AP107" s="11"/>
      <c r="AQ107" s="9"/>
      <c r="AR107" s="10"/>
      <c r="AS107" s="10"/>
      <c r="AT107" s="11"/>
      <c r="AU107" s="20">
        <f t="shared" ref="AU107:AU118" si="32">SUM(C107+G107+K107+O107+S107+W107+AA107+AE107+AI107+AM107+AQ107)</f>
        <v>0</v>
      </c>
      <c r="AV107" s="21">
        <f t="shared" ref="AV107:AV128" si="33">(D107+H107+L107+P107+T107+X107+AB107+AF107+AJ107+AN107+AR107)</f>
        <v>0</v>
      </c>
      <c r="AW107" s="22" t="e">
        <f t="shared" ref="AW107:AW128" si="34">(AU107/(AV107+AU107)*100)</f>
        <v>#DIV/0!</v>
      </c>
      <c r="AX107" s="23">
        <f t="shared" ref="AX107:AX128" si="35">(F107+J107+N107+R107+V107+Z107+AD107+AH107+AL107+AP107+AT107)</f>
        <v>0</v>
      </c>
      <c r="AY107" s="24">
        <f t="shared" ref="AY107:AY128" si="36">COUNTIF(C107:AT107,"1.m")</f>
        <v>0</v>
      </c>
      <c r="AZ107" s="24">
        <f t="shared" ref="AZ107:AZ128" si="37">COUNTIF(C107:AT107,"2.m")</f>
        <v>0</v>
      </c>
      <c r="BA107" s="24">
        <f t="shared" ref="BA107:BA128" si="38">COUNTIF(C107:AT107,"3.m")</f>
        <v>0</v>
      </c>
      <c r="BB107" s="25">
        <f t="shared" ref="BB107:BB128" si="39">COUNTIF(C107:AT107,"4.m")</f>
        <v>0</v>
      </c>
      <c r="BC107" s="26">
        <f t="shared" ref="BC107:BC128" si="40">COUNTIF(C107:AT107,"5.m")</f>
        <v>0</v>
      </c>
    </row>
    <row r="108" spans="1:55" ht="20" customHeight="1" x14ac:dyDescent="0.2">
      <c r="A108" s="28">
        <f t="shared" si="21"/>
        <v>104</v>
      </c>
      <c r="B108" s="29"/>
      <c r="C108" s="9"/>
      <c r="D108" s="10"/>
      <c r="E108" s="10"/>
      <c r="F108" s="11"/>
      <c r="G108" s="9"/>
      <c r="H108" s="10"/>
      <c r="I108" s="10"/>
      <c r="J108" s="11"/>
      <c r="K108" s="9"/>
      <c r="L108" s="10"/>
      <c r="M108" s="10"/>
      <c r="N108" s="11"/>
      <c r="O108" s="9"/>
      <c r="P108" s="10"/>
      <c r="Q108" s="10"/>
      <c r="R108" s="11"/>
      <c r="S108" s="9"/>
      <c r="T108" s="10"/>
      <c r="U108" s="10"/>
      <c r="V108" s="11"/>
      <c r="W108" s="9"/>
      <c r="X108" s="10"/>
      <c r="Y108" s="10"/>
      <c r="Z108" s="11"/>
      <c r="AA108" s="9"/>
      <c r="AB108" s="10"/>
      <c r="AC108" s="10"/>
      <c r="AD108" s="11"/>
      <c r="AE108" s="9"/>
      <c r="AF108" s="10"/>
      <c r="AG108" s="10"/>
      <c r="AH108" s="13"/>
      <c r="AI108" s="9"/>
      <c r="AJ108" s="10"/>
      <c r="AK108" s="10"/>
      <c r="AL108" s="11"/>
      <c r="AM108" s="9"/>
      <c r="AN108" s="10"/>
      <c r="AO108" s="10"/>
      <c r="AP108" s="11"/>
      <c r="AQ108" s="9"/>
      <c r="AR108" s="10"/>
      <c r="AS108" s="10"/>
      <c r="AT108" s="11"/>
      <c r="AU108" s="20">
        <f t="shared" si="32"/>
        <v>0</v>
      </c>
      <c r="AV108" s="21">
        <f t="shared" si="33"/>
        <v>0</v>
      </c>
      <c r="AW108" s="22" t="e">
        <f t="shared" si="34"/>
        <v>#DIV/0!</v>
      </c>
      <c r="AX108" s="23">
        <f t="shared" si="35"/>
        <v>0</v>
      </c>
      <c r="AY108" s="24">
        <f t="shared" si="36"/>
        <v>0</v>
      </c>
      <c r="AZ108" s="24">
        <f t="shared" si="37"/>
        <v>0</v>
      </c>
      <c r="BA108" s="24">
        <f t="shared" si="38"/>
        <v>0</v>
      </c>
      <c r="BB108" s="25">
        <f t="shared" si="39"/>
        <v>0</v>
      </c>
      <c r="BC108" s="26">
        <f t="shared" si="40"/>
        <v>0</v>
      </c>
    </row>
    <row r="109" spans="1:55" ht="20" customHeight="1" x14ac:dyDescent="0.2">
      <c r="A109" s="28">
        <f t="shared" si="21"/>
        <v>105</v>
      </c>
      <c r="B109" s="29"/>
      <c r="C109" s="9"/>
      <c r="D109" s="10"/>
      <c r="E109" s="10"/>
      <c r="F109" s="11"/>
      <c r="G109" s="9"/>
      <c r="H109" s="10"/>
      <c r="I109" s="10"/>
      <c r="J109" s="11"/>
      <c r="K109" s="9"/>
      <c r="L109" s="10"/>
      <c r="M109" s="10"/>
      <c r="N109" s="11"/>
      <c r="O109" s="9"/>
      <c r="P109" s="10"/>
      <c r="Q109" s="10"/>
      <c r="R109" s="11"/>
      <c r="S109" s="9"/>
      <c r="T109" s="10"/>
      <c r="U109" s="10"/>
      <c r="V109" s="11"/>
      <c r="W109" s="9"/>
      <c r="X109" s="10"/>
      <c r="Y109" s="10"/>
      <c r="Z109" s="11"/>
      <c r="AA109" s="9"/>
      <c r="AB109" s="10"/>
      <c r="AC109" s="10"/>
      <c r="AD109" s="11"/>
      <c r="AE109" s="9"/>
      <c r="AF109" s="10"/>
      <c r="AG109" s="10"/>
      <c r="AH109" s="13"/>
      <c r="AI109" s="9"/>
      <c r="AJ109" s="10"/>
      <c r="AK109" s="10"/>
      <c r="AL109" s="11"/>
      <c r="AM109" s="9"/>
      <c r="AN109" s="10"/>
      <c r="AO109" s="10"/>
      <c r="AP109" s="11"/>
      <c r="AQ109" s="9"/>
      <c r="AR109" s="10"/>
      <c r="AS109" s="10"/>
      <c r="AT109" s="11"/>
      <c r="AU109" s="20">
        <f t="shared" si="32"/>
        <v>0</v>
      </c>
      <c r="AV109" s="21">
        <f t="shared" si="33"/>
        <v>0</v>
      </c>
      <c r="AW109" s="22" t="e">
        <f t="shared" si="34"/>
        <v>#DIV/0!</v>
      </c>
      <c r="AX109" s="23">
        <f t="shared" si="35"/>
        <v>0</v>
      </c>
      <c r="AY109" s="24">
        <f t="shared" si="36"/>
        <v>0</v>
      </c>
      <c r="AZ109" s="24">
        <f t="shared" si="37"/>
        <v>0</v>
      </c>
      <c r="BA109" s="24">
        <f t="shared" si="38"/>
        <v>0</v>
      </c>
      <c r="BB109" s="25">
        <f t="shared" si="39"/>
        <v>0</v>
      </c>
      <c r="BC109" s="26">
        <f t="shared" si="40"/>
        <v>0</v>
      </c>
    </row>
    <row r="110" spans="1:55" ht="20" customHeight="1" x14ac:dyDescent="0.2">
      <c r="A110" s="28">
        <f t="shared" si="21"/>
        <v>106</v>
      </c>
      <c r="B110" s="29"/>
      <c r="C110" s="9"/>
      <c r="D110" s="10"/>
      <c r="E110" s="10"/>
      <c r="F110" s="11"/>
      <c r="G110" s="9"/>
      <c r="H110" s="10"/>
      <c r="I110" s="10"/>
      <c r="J110" s="11"/>
      <c r="K110" s="9"/>
      <c r="L110" s="10"/>
      <c r="M110" s="10"/>
      <c r="N110" s="11"/>
      <c r="O110" s="9"/>
      <c r="P110" s="10"/>
      <c r="Q110" s="10"/>
      <c r="R110" s="11"/>
      <c r="S110" s="9"/>
      <c r="T110" s="10"/>
      <c r="U110" s="10"/>
      <c r="V110" s="11"/>
      <c r="W110" s="9"/>
      <c r="X110" s="10"/>
      <c r="Y110" s="10"/>
      <c r="Z110" s="11"/>
      <c r="AA110" s="9"/>
      <c r="AB110" s="10"/>
      <c r="AC110" s="10"/>
      <c r="AD110" s="11"/>
      <c r="AE110" s="9"/>
      <c r="AF110" s="10"/>
      <c r="AG110" s="10"/>
      <c r="AH110" s="13"/>
      <c r="AI110" s="9"/>
      <c r="AJ110" s="10"/>
      <c r="AK110" s="10"/>
      <c r="AL110" s="11"/>
      <c r="AM110" s="9"/>
      <c r="AN110" s="10"/>
      <c r="AO110" s="10"/>
      <c r="AP110" s="11"/>
      <c r="AQ110" s="9"/>
      <c r="AR110" s="10"/>
      <c r="AS110" s="10"/>
      <c r="AT110" s="11"/>
      <c r="AU110" s="20">
        <f t="shared" si="32"/>
        <v>0</v>
      </c>
      <c r="AV110" s="21">
        <f t="shared" si="33"/>
        <v>0</v>
      </c>
      <c r="AW110" s="22" t="e">
        <f t="shared" si="34"/>
        <v>#DIV/0!</v>
      </c>
      <c r="AX110" s="23">
        <f t="shared" si="35"/>
        <v>0</v>
      </c>
      <c r="AY110" s="24">
        <f t="shared" si="36"/>
        <v>0</v>
      </c>
      <c r="AZ110" s="24">
        <f t="shared" si="37"/>
        <v>0</v>
      </c>
      <c r="BA110" s="24">
        <f t="shared" si="38"/>
        <v>0</v>
      </c>
      <c r="BB110" s="25">
        <f t="shared" si="39"/>
        <v>0</v>
      </c>
      <c r="BC110" s="26">
        <f t="shared" si="40"/>
        <v>0</v>
      </c>
    </row>
    <row r="111" spans="1:55" ht="20" customHeight="1" x14ac:dyDescent="0.2">
      <c r="A111" s="28">
        <f t="shared" si="21"/>
        <v>107</v>
      </c>
      <c r="B111" s="29"/>
      <c r="C111" s="9"/>
      <c r="D111" s="10"/>
      <c r="E111" s="10"/>
      <c r="F111" s="11"/>
      <c r="G111" s="9"/>
      <c r="H111" s="10"/>
      <c r="I111" s="10"/>
      <c r="J111" s="11"/>
      <c r="K111" s="9"/>
      <c r="L111" s="10"/>
      <c r="M111" s="10"/>
      <c r="N111" s="11"/>
      <c r="O111" s="9"/>
      <c r="P111" s="10"/>
      <c r="Q111" s="10"/>
      <c r="R111" s="11"/>
      <c r="S111" s="9"/>
      <c r="T111" s="10"/>
      <c r="U111" s="10"/>
      <c r="V111" s="11"/>
      <c r="W111" s="9"/>
      <c r="X111" s="10"/>
      <c r="Y111" s="10"/>
      <c r="Z111" s="11"/>
      <c r="AA111" s="9"/>
      <c r="AB111" s="10"/>
      <c r="AC111" s="10"/>
      <c r="AD111" s="11"/>
      <c r="AE111" s="9"/>
      <c r="AF111" s="10"/>
      <c r="AG111" s="10"/>
      <c r="AH111" s="13"/>
      <c r="AI111" s="9"/>
      <c r="AJ111" s="10"/>
      <c r="AK111" s="10"/>
      <c r="AL111" s="11"/>
      <c r="AM111" s="9"/>
      <c r="AN111" s="10"/>
      <c r="AO111" s="10"/>
      <c r="AP111" s="11"/>
      <c r="AQ111" s="9"/>
      <c r="AR111" s="10"/>
      <c r="AS111" s="10"/>
      <c r="AT111" s="11"/>
      <c r="AU111" s="20">
        <f t="shared" si="32"/>
        <v>0</v>
      </c>
      <c r="AV111" s="21">
        <f t="shared" si="33"/>
        <v>0</v>
      </c>
      <c r="AW111" s="22" t="e">
        <f t="shared" si="34"/>
        <v>#DIV/0!</v>
      </c>
      <c r="AX111" s="23">
        <f t="shared" si="35"/>
        <v>0</v>
      </c>
      <c r="AY111" s="24">
        <f t="shared" si="36"/>
        <v>0</v>
      </c>
      <c r="AZ111" s="24">
        <f t="shared" si="37"/>
        <v>0</v>
      </c>
      <c r="BA111" s="24">
        <f t="shared" si="38"/>
        <v>0</v>
      </c>
      <c r="BB111" s="25">
        <f t="shared" si="39"/>
        <v>0</v>
      </c>
      <c r="BC111" s="26">
        <f t="shared" si="40"/>
        <v>0</v>
      </c>
    </row>
    <row r="112" spans="1:55" ht="20" customHeight="1" x14ac:dyDescent="0.2">
      <c r="A112" s="28">
        <f t="shared" si="21"/>
        <v>108</v>
      </c>
      <c r="B112" s="29"/>
      <c r="C112" s="9"/>
      <c r="D112" s="10"/>
      <c r="E112" s="10"/>
      <c r="F112" s="11"/>
      <c r="G112" s="9"/>
      <c r="H112" s="10"/>
      <c r="I112" s="10"/>
      <c r="J112" s="11"/>
      <c r="K112" s="9"/>
      <c r="L112" s="10"/>
      <c r="M112" s="10"/>
      <c r="N112" s="11"/>
      <c r="O112" s="9"/>
      <c r="P112" s="10"/>
      <c r="Q112" s="10"/>
      <c r="R112" s="11"/>
      <c r="S112" s="9"/>
      <c r="T112" s="10"/>
      <c r="U112" s="10"/>
      <c r="V112" s="11"/>
      <c r="W112" s="9"/>
      <c r="X112" s="10"/>
      <c r="Y112" s="10"/>
      <c r="Z112" s="11"/>
      <c r="AA112" s="9"/>
      <c r="AB112" s="10"/>
      <c r="AC112" s="10"/>
      <c r="AD112" s="11"/>
      <c r="AE112" s="9"/>
      <c r="AF112" s="10"/>
      <c r="AG112" s="10"/>
      <c r="AH112" s="13"/>
      <c r="AI112" s="9"/>
      <c r="AJ112" s="10"/>
      <c r="AK112" s="10"/>
      <c r="AL112" s="11"/>
      <c r="AM112" s="9"/>
      <c r="AN112" s="10"/>
      <c r="AO112" s="10"/>
      <c r="AP112" s="11"/>
      <c r="AQ112" s="9"/>
      <c r="AR112" s="10"/>
      <c r="AS112" s="10"/>
      <c r="AT112" s="11"/>
      <c r="AU112" s="20">
        <f t="shared" si="32"/>
        <v>0</v>
      </c>
      <c r="AV112" s="21">
        <f t="shared" si="33"/>
        <v>0</v>
      </c>
      <c r="AW112" s="22" t="e">
        <f t="shared" si="34"/>
        <v>#DIV/0!</v>
      </c>
      <c r="AX112" s="23">
        <f t="shared" si="35"/>
        <v>0</v>
      </c>
      <c r="AY112" s="24">
        <f t="shared" si="36"/>
        <v>0</v>
      </c>
      <c r="AZ112" s="24">
        <f t="shared" si="37"/>
        <v>0</v>
      </c>
      <c r="BA112" s="24">
        <f t="shared" si="38"/>
        <v>0</v>
      </c>
      <c r="BB112" s="25">
        <f t="shared" si="39"/>
        <v>0</v>
      </c>
      <c r="BC112" s="26">
        <f t="shared" si="40"/>
        <v>0</v>
      </c>
    </row>
    <row r="113" spans="1:55" ht="20" customHeight="1" x14ac:dyDescent="0.2">
      <c r="A113" s="28">
        <f t="shared" si="21"/>
        <v>109</v>
      </c>
      <c r="B113" s="29"/>
      <c r="C113" s="9"/>
      <c r="D113" s="10"/>
      <c r="E113" s="10"/>
      <c r="F113" s="11"/>
      <c r="G113" s="9"/>
      <c r="H113" s="10"/>
      <c r="I113" s="10"/>
      <c r="J113" s="11"/>
      <c r="K113" s="9"/>
      <c r="L113" s="10"/>
      <c r="M113" s="10"/>
      <c r="N113" s="11"/>
      <c r="O113" s="9"/>
      <c r="P113" s="10"/>
      <c r="Q113" s="10"/>
      <c r="R113" s="11"/>
      <c r="S113" s="9"/>
      <c r="T113" s="10"/>
      <c r="U113" s="10"/>
      <c r="V113" s="11"/>
      <c r="W113" s="9"/>
      <c r="X113" s="10"/>
      <c r="Y113" s="10"/>
      <c r="Z113" s="11"/>
      <c r="AA113" s="9"/>
      <c r="AB113" s="10"/>
      <c r="AC113" s="10"/>
      <c r="AD113" s="11"/>
      <c r="AE113" s="9"/>
      <c r="AF113" s="10"/>
      <c r="AG113" s="10"/>
      <c r="AH113" s="13"/>
      <c r="AI113" s="9"/>
      <c r="AJ113" s="10"/>
      <c r="AK113" s="10"/>
      <c r="AL113" s="11"/>
      <c r="AM113" s="9"/>
      <c r="AN113" s="10"/>
      <c r="AO113" s="10"/>
      <c r="AP113" s="11"/>
      <c r="AQ113" s="9"/>
      <c r="AR113" s="10"/>
      <c r="AS113" s="10"/>
      <c r="AT113" s="11"/>
      <c r="AU113" s="20">
        <f t="shared" si="32"/>
        <v>0</v>
      </c>
      <c r="AV113" s="21">
        <f t="shared" si="33"/>
        <v>0</v>
      </c>
      <c r="AW113" s="22" t="e">
        <f t="shared" si="34"/>
        <v>#DIV/0!</v>
      </c>
      <c r="AX113" s="23">
        <f t="shared" si="35"/>
        <v>0</v>
      </c>
      <c r="AY113" s="24">
        <f t="shared" si="36"/>
        <v>0</v>
      </c>
      <c r="AZ113" s="24">
        <f t="shared" si="37"/>
        <v>0</v>
      </c>
      <c r="BA113" s="24">
        <f t="shared" si="38"/>
        <v>0</v>
      </c>
      <c r="BB113" s="25">
        <f t="shared" si="39"/>
        <v>0</v>
      </c>
      <c r="BC113" s="26">
        <f t="shared" si="40"/>
        <v>0</v>
      </c>
    </row>
    <row r="114" spans="1:55" ht="20" customHeight="1" x14ac:dyDescent="0.2">
      <c r="A114" s="28">
        <f t="shared" si="21"/>
        <v>110</v>
      </c>
      <c r="B114" s="29"/>
      <c r="C114" s="9"/>
      <c r="D114" s="10"/>
      <c r="E114" s="10"/>
      <c r="F114" s="11"/>
      <c r="G114" s="9"/>
      <c r="H114" s="10"/>
      <c r="I114" s="10"/>
      <c r="J114" s="11"/>
      <c r="K114" s="9"/>
      <c r="L114" s="10"/>
      <c r="M114" s="10"/>
      <c r="N114" s="11"/>
      <c r="O114" s="9"/>
      <c r="P114" s="10"/>
      <c r="Q114" s="10"/>
      <c r="R114" s="11"/>
      <c r="S114" s="9"/>
      <c r="T114" s="10"/>
      <c r="U114" s="10"/>
      <c r="V114" s="11"/>
      <c r="W114" s="9"/>
      <c r="X114" s="10"/>
      <c r="Y114" s="10"/>
      <c r="Z114" s="11"/>
      <c r="AA114" s="9"/>
      <c r="AB114" s="10"/>
      <c r="AC114" s="10"/>
      <c r="AD114" s="11"/>
      <c r="AE114" s="9"/>
      <c r="AF114" s="10"/>
      <c r="AG114" s="10"/>
      <c r="AH114" s="13"/>
      <c r="AI114" s="9"/>
      <c r="AJ114" s="10"/>
      <c r="AK114" s="10"/>
      <c r="AL114" s="11"/>
      <c r="AM114" s="9"/>
      <c r="AN114" s="10"/>
      <c r="AO114" s="10"/>
      <c r="AP114" s="11"/>
      <c r="AQ114" s="9"/>
      <c r="AR114" s="10"/>
      <c r="AS114" s="10"/>
      <c r="AT114" s="11"/>
      <c r="AU114" s="20">
        <f t="shared" si="32"/>
        <v>0</v>
      </c>
      <c r="AV114" s="21">
        <f t="shared" si="33"/>
        <v>0</v>
      </c>
      <c r="AW114" s="22" t="e">
        <f t="shared" si="34"/>
        <v>#DIV/0!</v>
      </c>
      <c r="AX114" s="23">
        <f t="shared" si="35"/>
        <v>0</v>
      </c>
      <c r="AY114" s="24">
        <f t="shared" si="36"/>
        <v>0</v>
      </c>
      <c r="AZ114" s="24">
        <f t="shared" si="37"/>
        <v>0</v>
      </c>
      <c r="BA114" s="24">
        <f t="shared" si="38"/>
        <v>0</v>
      </c>
      <c r="BB114" s="25">
        <f t="shared" si="39"/>
        <v>0</v>
      </c>
      <c r="BC114" s="26">
        <f t="shared" si="40"/>
        <v>0</v>
      </c>
    </row>
    <row r="115" spans="1:55" ht="20" customHeight="1" x14ac:dyDescent="0.2">
      <c r="A115" s="28">
        <f t="shared" si="21"/>
        <v>111</v>
      </c>
      <c r="B115" s="29"/>
      <c r="C115" s="9"/>
      <c r="D115" s="10"/>
      <c r="E115" s="10"/>
      <c r="F115" s="11"/>
      <c r="G115" s="9"/>
      <c r="H115" s="10"/>
      <c r="I115" s="10"/>
      <c r="J115" s="11"/>
      <c r="K115" s="9"/>
      <c r="L115" s="10"/>
      <c r="M115" s="10"/>
      <c r="N115" s="11"/>
      <c r="O115" s="9"/>
      <c r="P115" s="10"/>
      <c r="Q115" s="10"/>
      <c r="R115" s="11"/>
      <c r="S115" s="9"/>
      <c r="T115" s="10"/>
      <c r="U115" s="10"/>
      <c r="V115" s="11"/>
      <c r="W115" s="9"/>
      <c r="X115" s="10"/>
      <c r="Y115" s="10"/>
      <c r="Z115" s="11"/>
      <c r="AA115" s="9"/>
      <c r="AB115" s="10"/>
      <c r="AC115" s="10"/>
      <c r="AD115" s="11"/>
      <c r="AE115" s="9"/>
      <c r="AF115" s="10"/>
      <c r="AG115" s="10"/>
      <c r="AH115" s="11"/>
      <c r="AI115" s="9"/>
      <c r="AJ115" s="10"/>
      <c r="AK115" s="10"/>
      <c r="AL115" s="11"/>
      <c r="AM115" s="9"/>
      <c r="AN115" s="10"/>
      <c r="AO115" s="10"/>
      <c r="AP115" s="11"/>
      <c r="AQ115" s="9"/>
      <c r="AR115" s="10"/>
      <c r="AS115" s="10"/>
      <c r="AT115" s="11"/>
      <c r="AU115" s="20">
        <f t="shared" si="32"/>
        <v>0</v>
      </c>
      <c r="AV115" s="21">
        <f t="shared" si="33"/>
        <v>0</v>
      </c>
      <c r="AW115" s="22" t="e">
        <f t="shared" si="34"/>
        <v>#DIV/0!</v>
      </c>
      <c r="AX115" s="23">
        <f t="shared" si="35"/>
        <v>0</v>
      </c>
      <c r="AY115" s="24">
        <f t="shared" si="36"/>
        <v>0</v>
      </c>
      <c r="AZ115" s="24">
        <f t="shared" si="37"/>
        <v>0</v>
      </c>
      <c r="BA115" s="24">
        <f t="shared" si="38"/>
        <v>0</v>
      </c>
      <c r="BB115" s="25">
        <f t="shared" si="39"/>
        <v>0</v>
      </c>
      <c r="BC115" s="26">
        <f t="shared" si="40"/>
        <v>0</v>
      </c>
    </row>
    <row r="116" spans="1:55" ht="20" customHeight="1" x14ac:dyDescent="0.2">
      <c r="A116" s="28">
        <f t="shared" si="21"/>
        <v>112</v>
      </c>
      <c r="B116" s="29"/>
      <c r="C116" s="9"/>
      <c r="D116" s="10"/>
      <c r="E116" s="10"/>
      <c r="F116" s="11"/>
      <c r="G116" s="9"/>
      <c r="H116" s="10"/>
      <c r="I116" s="10"/>
      <c r="J116" s="11"/>
      <c r="K116" s="9"/>
      <c r="L116" s="10"/>
      <c r="M116" s="10"/>
      <c r="N116" s="11"/>
      <c r="O116" s="9"/>
      <c r="P116" s="10"/>
      <c r="Q116" s="10"/>
      <c r="R116" s="11"/>
      <c r="S116" s="9"/>
      <c r="T116" s="10"/>
      <c r="U116" s="10"/>
      <c r="V116" s="11"/>
      <c r="W116" s="9"/>
      <c r="X116" s="10"/>
      <c r="Y116" s="10"/>
      <c r="Z116" s="11"/>
      <c r="AA116" s="9"/>
      <c r="AB116" s="10"/>
      <c r="AC116" s="10"/>
      <c r="AD116" s="11"/>
      <c r="AE116" s="9"/>
      <c r="AF116" s="10"/>
      <c r="AG116" s="10"/>
      <c r="AH116" s="13"/>
      <c r="AI116" s="9"/>
      <c r="AJ116" s="10"/>
      <c r="AK116" s="10"/>
      <c r="AL116" s="11"/>
      <c r="AM116" s="9"/>
      <c r="AN116" s="10"/>
      <c r="AO116" s="10"/>
      <c r="AP116" s="11"/>
      <c r="AQ116" s="9"/>
      <c r="AR116" s="10"/>
      <c r="AS116" s="10"/>
      <c r="AT116" s="11"/>
      <c r="AU116" s="20">
        <f t="shared" si="32"/>
        <v>0</v>
      </c>
      <c r="AV116" s="21">
        <f t="shared" si="33"/>
        <v>0</v>
      </c>
      <c r="AW116" s="22" t="e">
        <f t="shared" si="34"/>
        <v>#DIV/0!</v>
      </c>
      <c r="AX116" s="23">
        <f t="shared" si="35"/>
        <v>0</v>
      </c>
      <c r="AY116" s="24">
        <f t="shared" si="36"/>
        <v>0</v>
      </c>
      <c r="AZ116" s="24">
        <f t="shared" si="37"/>
        <v>0</v>
      </c>
      <c r="BA116" s="24">
        <f t="shared" si="38"/>
        <v>0</v>
      </c>
      <c r="BB116" s="25">
        <f t="shared" si="39"/>
        <v>0</v>
      </c>
      <c r="BC116" s="26">
        <f t="shared" si="40"/>
        <v>0</v>
      </c>
    </row>
    <row r="117" spans="1:55" ht="20" customHeight="1" x14ac:dyDescent="0.2">
      <c r="A117" s="28">
        <f t="shared" si="21"/>
        <v>113</v>
      </c>
      <c r="B117" s="29"/>
      <c r="C117" s="9"/>
      <c r="D117" s="10"/>
      <c r="E117" s="10"/>
      <c r="F117" s="11"/>
      <c r="G117" s="9"/>
      <c r="H117" s="10"/>
      <c r="I117" s="10"/>
      <c r="J117" s="11"/>
      <c r="K117" s="9"/>
      <c r="L117" s="10"/>
      <c r="M117" s="10"/>
      <c r="N117" s="11"/>
      <c r="O117" s="9"/>
      <c r="P117" s="10"/>
      <c r="Q117" s="10"/>
      <c r="R117" s="11"/>
      <c r="S117" s="9"/>
      <c r="T117" s="10"/>
      <c r="U117" s="10"/>
      <c r="V117" s="11"/>
      <c r="W117" s="9"/>
      <c r="X117" s="10"/>
      <c r="Y117" s="10"/>
      <c r="Z117" s="11"/>
      <c r="AA117" s="9"/>
      <c r="AB117" s="10"/>
      <c r="AC117" s="10"/>
      <c r="AD117" s="11"/>
      <c r="AE117" s="9"/>
      <c r="AF117" s="10"/>
      <c r="AG117" s="10"/>
      <c r="AH117" s="13"/>
      <c r="AI117" s="9"/>
      <c r="AJ117" s="10"/>
      <c r="AK117" s="10"/>
      <c r="AL117" s="11"/>
      <c r="AM117" s="9"/>
      <c r="AN117" s="10"/>
      <c r="AO117" s="10"/>
      <c r="AP117" s="11"/>
      <c r="AQ117" s="9"/>
      <c r="AR117" s="10"/>
      <c r="AS117" s="10"/>
      <c r="AT117" s="11"/>
      <c r="AU117" s="20">
        <f t="shared" si="32"/>
        <v>0</v>
      </c>
      <c r="AV117" s="21">
        <f t="shared" si="33"/>
        <v>0</v>
      </c>
      <c r="AW117" s="22" t="e">
        <f t="shared" si="34"/>
        <v>#DIV/0!</v>
      </c>
      <c r="AX117" s="23">
        <f t="shared" si="35"/>
        <v>0</v>
      </c>
      <c r="AY117" s="24">
        <f t="shared" si="36"/>
        <v>0</v>
      </c>
      <c r="AZ117" s="24">
        <f t="shared" si="37"/>
        <v>0</v>
      </c>
      <c r="BA117" s="24">
        <f t="shared" si="38"/>
        <v>0</v>
      </c>
      <c r="BB117" s="25">
        <f t="shared" si="39"/>
        <v>0</v>
      </c>
      <c r="BC117" s="26">
        <f t="shared" si="40"/>
        <v>0</v>
      </c>
    </row>
    <row r="118" spans="1:55" ht="20" customHeight="1" x14ac:dyDescent="0.2">
      <c r="A118" s="28">
        <f t="shared" si="21"/>
        <v>114</v>
      </c>
      <c r="B118" s="29"/>
      <c r="C118" s="9"/>
      <c r="D118" s="10"/>
      <c r="E118" s="10"/>
      <c r="F118" s="11"/>
      <c r="G118" s="9"/>
      <c r="H118" s="10"/>
      <c r="I118" s="10"/>
      <c r="J118" s="11"/>
      <c r="K118" s="9"/>
      <c r="L118" s="10"/>
      <c r="M118" s="10"/>
      <c r="N118" s="11"/>
      <c r="O118" s="9"/>
      <c r="P118" s="10"/>
      <c r="Q118" s="10"/>
      <c r="R118" s="11"/>
      <c r="S118" s="9"/>
      <c r="T118" s="10"/>
      <c r="U118" s="10"/>
      <c r="V118" s="11"/>
      <c r="W118" s="9"/>
      <c r="X118" s="10"/>
      <c r="Y118" s="10"/>
      <c r="Z118" s="11"/>
      <c r="AA118" s="9"/>
      <c r="AB118" s="10"/>
      <c r="AC118" s="10"/>
      <c r="AD118" s="11"/>
      <c r="AE118" s="9"/>
      <c r="AF118" s="10"/>
      <c r="AG118" s="10"/>
      <c r="AH118" s="13"/>
      <c r="AI118" s="9"/>
      <c r="AJ118" s="10"/>
      <c r="AK118" s="10"/>
      <c r="AL118" s="11"/>
      <c r="AM118" s="9"/>
      <c r="AN118" s="10"/>
      <c r="AO118" s="10"/>
      <c r="AP118" s="11"/>
      <c r="AQ118" s="9"/>
      <c r="AR118" s="10"/>
      <c r="AS118" s="10"/>
      <c r="AT118" s="11"/>
      <c r="AU118" s="20">
        <f t="shared" si="32"/>
        <v>0</v>
      </c>
      <c r="AV118" s="21">
        <f t="shared" si="33"/>
        <v>0</v>
      </c>
      <c r="AW118" s="22" t="e">
        <f t="shared" si="34"/>
        <v>#DIV/0!</v>
      </c>
      <c r="AX118" s="23">
        <f t="shared" si="35"/>
        <v>0</v>
      </c>
      <c r="AY118" s="24">
        <f t="shared" si="36"/>
        <v>0</v>
      </c>
      <c r="AZ118" s="24">
        <f t="shared" si="37"/>
        <v>0</v>
      </c>
      <c r="BA118" s="24">
        <f t="shared" si="38"/>
        <v>0</v>
      </c>
      <c r="BB118" s="25">
        <f t="shared" si="39"/>
        <v>0</v>
      </c>
      <c r="BC118" s="26">
        <f t="shared" si="40"/>
        <v>0</v>
      </c>
    </row>
    <row r="119" spans="1:55" ht="20" customHeight="1" x14ac:dyDescent="0.2">
      <c r="A119" s="28">
        <f t="shared" si="21"/>
        <v>115</v>
      </c>
      <c r="B119" s="29"/>
      <c r="C119" s="9"/>
      <c r="D119" s="10"/>
      <c r="E119" s="10"/>
      <c r="F119" s="11"/>
      <c r="G119" s="9"/>
      <c r="H119" s="10"/>
      <c r="I119" s="10"/>
      <c r="J119" s="11"/>
      <c r="K119" s="9"/>
      <c r="L119" s="10"/>
      <c r="M119" s="10"/>
      <c r="N119" s="11"/>
      <c r="O119" s="9"/>
      <c r="P119" s="10"/>
      <c r="Q119" s="10"/>
      <c r="R119" s="11"/>
      <c r="S119" s="9"/>
      <c r="T119" s="10"/>
      <c r="U119" s="10"/>
      <c r="V119" s="11"/>
      <c r="W119" s="9"/>
      <c r="X119" s="10"/>
      <c r="Y119" s="10"/>
      <c r="Z119" s="11"/>
      <c r="AA119" s="9"/>
      <c r="AB119" s="10"/>
      <c r="AC119" s="10"/>
      <c r="AD119" s="11"/>
      <c r="AE119" s="9"/>
      <c r="AF119" s="10"/>
      <c r="AG119" s="10"/>
      <c r="AH119" s="13"/>
      <c r="AI119" s="9"/>
      <c r="AJ119" s="10"/>
      <c r="AK119" s="10"/>
      <c r="AL119" s="11"/>
      <c r="AM119" s="9"/>
      <c r="AN119" s="10"/>
      <c r="AO119" s="10"/>
      <c r="AP119" s="11"/>
      <c r="AQ119" s="9"/>
      <c r="AR119" s="10"/>
      <c r="AS119" s="10"/>
      <c r="AT119" s="11"/>
      <c r="AU119" s="20">
        <f>SUM(C119+G119+K119+O119+S119+W119+AA119+AE119+AI119+AM119+AQ120)</f>
        <v>0</v>
      </c>
      <c r="AV119" s="21">
        <f t="shared" si="33"/>
        <v>0</v>
      </c>
      <c r="AW119" s="22" t="e">
        <f t="shared" si="34"/>
        <v>#DIV/0!</v>
      </c>
      <c r="AX119" s="23">
        <f t="shared" si="35"/>
        <v>0</v>
      </c>
      <c r="AY119" s="24">
        <f t="shared" si="36"/>
        <v>0</v>
      </c>
      <c r="AZ119" s="24">
        <f t="shared" si="37"/>
        <v>0</v>
      </c>
      <c r="BA119" s="24">
        <f t="shared" si="38"/>
        <v>0</v>
      </c>
      <c r="BB119" s="25">
        <f t="shared" si="39"/>
        <v>0</v>
      </c>
      <c r="BC119" s="26">
        <f t="shared" si="40"/>
        <v>0</v>
      </c>
    </row>
    <row r="120" spans="1:55" ht="20" customHeight="1" x14ac:dyDescent="0.2">
      <c r="A120" s="28">
        <f t="shared" si="21"/>
        <v>116</v>
      </c>
      <c r="B120" s="29"/>
      <c r="C120" s="9"/>
      <c r="D120" s="10"/>
      <c r="E120" s="10"/>
      <c r="F120" s="11"/>
      <c r="G120" s="9"/>
      <c r="H120" s="10"/>
      <c r="I120" s="10"/>
      <c r="J120" s="11"/>
      <c r="K120" s="9"/>
      <c r="L120" s="10"/>
      <c r="M120" s="10"/>
      <c r="N120" s="11"/>
      <c r="O120" s="9"/>
      <c r="P120" s="10"/>
      <c r="Q120" s="10"/>
      <c r="R120" s="11"/>
      <c r="S120" s="9"/>
      <c r="T120" s="10"/>
      <c r="U120" s="10"/>
      <c r="V120" s="11"/>
      <c r="W120" s="9"/>
      <c r="X120" s="10"/>
      <c r="Y120" s="10"/>
      <c r="Z120" s="11"/>
      <c r="AA120" s="9"/>
      <c r="AB120" s="10"/>
      <c r="AC120" s="10"/>
      <c r="AD120" s="11"/>
      <c r="AE120" s="9"/>
      <c r="AF120" s="10"/>
      <c r="AG120" s="10"/>
      <c r="AH120" s="13"/>
      <c r="AI120" s="9"/>
      <c r="AJ120" s="10"/>
      <c r="AK120" s="10"/>
      <c r="AL120" s="11"/>
      <c r="AM120" s="9"/>
      <c r="AN120" s="10"/>
      <c r="AO120" s="10"/>
      <c r="AP120" s="11"/>
      <c r="AQ120" s="9"/>
      <c r="AR120" s="10"/>
      <c r="AS120" s="10"/>
      <c r="AT120" s="11"/>
      <c r="AU120" s="20">
        <f t="shared" ref="AU120:AU134" si="41">SUM(C120+G120+K120+O120+S120+W120+AA120+AE120+AI120+AM120+AQ120)</f>
        <v>0</v>
      </c>
      <c r="AV120" s="21">
        <f t="shared" si="33"/>
        <v>0</v>
      </c>
      <c r="AW120" s="22" t="e">
        <f t="shared" si="34"/>
        <v>#DIV/0!</v>
      </c>
      <c r="AX120" s="23">
        <f t="shared" si="35"/>
        <v>0</v>
      </c>
      <c r="AY120" s="24">
        <f t="shared" si="36"/>
        <v>0</v>
      </c>
      <c r="AZ120" s="24">
        <f t="shared" si="37"/>
        <v>0</v>
      </c>
      <c r="BA120" s="24">
        <f t="shared" si="38"/>
        <v>0</v>
      </c>
      <c r="BB120" s="25">
        <f t="shared" si="39"/>
        <v>0</v>
      </c>
      <c r="BC120" s="26">
        <f t="shared" si="40"/>
        <v>0</v>
      </c>
    </row>
    <row r="121" spans="1:55" ht="20" customHeight="1" x14ac:dyDescent="0.2">
      <c r="A121" s="28">
        <f t="shared" si="21"/>
        <v>117</v>
      </c>
      <c r="B121" s="29"/>
      <c r="C121" s="9"/>
      <c r="D121" s="10"/>
      <c r="E121" s="10"/>
      <c r="F121" s="11"/>
      <c r="G121" s="9"/>
      <c r="H121" s="10"/>
      <c r="I121" s="10"/>
      <c r="J121" s="11"/>
      <c r="K121" s="9"/>
      <c r="L121" s="10"/>
      <c r="M121" s="10"/>
      <c r="N121" s="11"/>
      <c r="O121" s="9"/>
      <c r="P121" s="10"/>
      <c r="Q121" s="10"/>
      <c r="R121" s="11"/>
      <c r="S121" s="9"/>
      <c r="T121" s="10"/>
      <c r="U121" s="10"/>
      <c r="V121" s="11"/>
      <c r="W121" s="9"/>
      <c r="X121" s="10"/>
      <c r="Y121" s="10"/>
      <c r="Z121" s="11"/>
      <c r="AA121" s="9"/>
      <c r="AB121" s="10"/>
      <c r="AC121" s="10"/>
      <c r="AD121" s="11"/>
      <c r="AE121" s="9"/>
      <c r="AF121" s="10"/>
      <c r="AG121" s="10"/>
      <c r="AH121" s="13"/>
      <c r="AI121" s="9"/>
      <c r="AJ121" s="10"/>
      <c r="AK121" s="10"/>
      <c r="AL121" s="11"/>
      <c r="AM121" s="9"/>
      <c r="AN121" s="10"/>
      <c r="AO121" s="10"/>
      <c r="AP121" s="11"/>
      <c r="AQ121" s="9"/>
      <c r="AR121" s="10"/>
      <c r="AS121" s="10"/>
      <c r="AT121" s="11"/>
      <c r="AU121" s="20">
        <f t="shared" si="41"/>
        <v>0</v>
      </c>
      <c r="AV121" s="21">
        <f t="shared" si="33"/>
        <v>0</v>
      </c>
      <c r="AW121" s="22" t="e">
        <f t="shared" si="34"/>
        <v>#DIV/0!</v>
      </c>
      <c r="AX121" s="23">
        <f t="shared" si="35"/>
        <v>0</v>
      </c>
      <c r="AY121" s="24">
        <f t="shared" si="36"/>
        <v>0</v>
      </c>
      <c r="AZ121" s="24">
        <f t="shared" si="37"/>
        <v>0</v>
      </c>
      <c r="BA121" s="24">
        <f t="shared" si="38"/>
        <v>0</v>
      </c>
      <c r="BB121" s="25">
        <f t="shared" si="39"/>
        <v>0</v>
      </c>
      <c r="BC121" s="26">
        <f t="shared" si="40"/>
        <v>0</v>
      </c>
    </row>
    <row r="122" spans="1:55" ht="20" customHeight="1" x14ac:dyDescent="0.2">
      <c r="A122" s="28">
        <f t="shared" si="21"/>
        <v>118</v>
      </c>
      <c r="B122" s="29"/>
      <c r="C122" s="9"/>
      <c r="D122" s="10"/>
      <c r="E122" s="10"/>
      <c r="F122" s="11"/>
      <c r="G122" s="9"/>
      <c r="H122" s="10"/>
      <c r="I122" s="10"/>
      <c r="J122" s="11"/>
      <c r="K122" s="9"/>
      <c r="L122" s="10"/>
      <c r="M122" s="10"/>
      <c r="N122" s="11"/>
      <c r="O122" s="9"/>
      <c r="P122" s="10"/>
      <c r="Q122" s="10"/>
      <c r="R122" s="11"/>
      <c r="S122" s="9"/>
      <c r="T122" s="10"/>
      <c r="U122" s="10"/>
      <c r="V122" s="11"/>
      <c r="W122" s="9"/>
      <c r="X122" s="10"/>
      <c r="Y122" s="10"/>
      <c r="Z122" s="11"/>
      <c r="AA122" s="9"/>
      <c r="AB122" s="10"/>
      <c r="AC122" s="10"/>
      <c r="AD122" s="11"/>
      <c r="AE122" s="9"/>
      <c r="AF122" s="10"/>
      <c r="AG122" s="10"/>
      <c r="AH122" s="13"/>
      <c r="AI122" s="9"/>
      <c r="AJ122" s="10"/>
      <c r="AK122" s="10"/>
      <c r="AL122" s="11"/>
      <c r="AM122" s="9"/>
      <c r="AN122" s="10"/>
      <c r="AO122" s="10"/>
      <c r="AP122" s="11"/>
      <c r="AQ122" s="9"/>
      <c r="AR122" s="10"/>
      <c r="AS122" s="10"/>
      <c r="AT122" s="11"/>
      <c r="AU122" s="20">
        <f t="shared" si="41"/>
        <v>0</v>
      </c>
      <c r="AV122" s="21">
        <f t="shared" si="33"/>
        <v>0</v>
      </c>
      <c r="AW122" s="22" t="e">
        <f t="shared" si="34"/>
        <v>#DIV/0!</v>
      </c>
      <c r="AX122" s="23">
        <f t="shared" si="35"/>
        <v>0</v>
      </c>
      <c r="AY122" s="24">
        <f t="shared" si="36"/>
        <v>0</v>
      </c>
      <c r="AZ122" s="24">
        <f t="shared" si="37"/>
        <v>0</v>
      </c>
      <c r="BA122" s="24">
        <f t="shared" si="38"/>
        <v>0</v>
      </c>
      <c r="BB122" s="25">
        <f t="shared" si="39"/>
        <v>0</v>
      </c>
      <c r="BC122" s="26">
        <f t="shared" si="40"/>
        <v>0</v>
      </c>
    </row>
    <row r="123" spans="1:55" ht="20" customHeight="1" x14ac:dyDescent="0.2">
      <c r="A123" s="28">
        <f t="shared" si="21"/>
        <v>119</v>
      </c>
      <c r="B123" s="29"/>
      <c r="C123" s="9"/>
      <c r="D123" s="10"/>
      <c r="E123" s="10"/>
      <c r="F123" s="11"/>
      <c r="G123" s="9"/>
      <c r="H123" s="10"/>
      <c r="I123" s="10"/>
      <c r="J123" s="11"/>
      <c r="K123" s="9"/>
      <c r="L123" s="10"/>
      <c r="M123" s="10"/>
      <c r="N123" s="11"/>
      <c r="O123" s="9"/>
      <c r="P123" s="10"/>
      <c r="Q123" s="10"/>
      <c r="R123" s="11"/>
      <c r="S123" s="9"/>
      <c r="T123" s="10"/>
      <c r="U123" s="10"/>
      <c r="V123" s="11"/>
      <c r="W123" s="9"/>
      <c r="X123" s="10"/>
      <c r="Y123" s="10"/>
      <c r="Z123" s="11"/>
      <c r="AA123" s="9"/>
      <c r="AB123" s="10"/>
      <c r="AC123" s="10"/>
      <c r="AD123" s="11"/>
      <c r="AE123" s="9"/>
      <c r="AF123" s="10"/>
      <c r="AG123" s="10"/>
      <c r="AH123" s="13"/>
      <c r="AI123" s="9"/>
      <c r="AJ123" s="10"/>
      <c r="AK123" s="10"/>
      <c r="AL123" s="11"/>
      <c r="AM123" s="9"/>
      <c r="AN123" s="10"/>
      <c r="AO123" s="10"/>
      <c r="AP123" s="11"/>
      <c r="AQ123" s="10"/>
      <c r="AR123" s="10"/>
      <c r="AS123" s="10"/>
      <c r="AT123" s="11"/>
      <c r="AU123" s="20">
        <f t="shared" si="41"/>
        <v>0</v>
      </c>
      <c r="AV123" s="21">
        <f t="shared" si="33"/>
        <v>0</v>
      </c>
      <c r="AW123" s="22" t="e">
        <f t="shared" si="34"/>
        <v>#DIV/0!</v>
      </c>
      <c r="AX123" s="23">
        <f t="shared" si="35"/>
        <v>0</v>
      </c>
      <c r="AY123" s="24">
        <f t="shared" si="36"/>
        <v>0</v>
      </c>
      <c r="AZ123" s="24">
        <f t="shared" si="37"/>
        <v>0</v>
      </c>
      <c r="BA123" s="24">
        <f t="shared" si="38"/>
        <v>0</v>
      </c>
      <c r="BB123" s="25">
        <f t="shared" si="39"/>
        <v>0</v>
      </c>
      <c r="BC123" s="26">
        <f t="shared" si="40"/>
        <v>0</v>
      </c>
    </row>
    <row r="124" spans="1:55" ht="20" customHeight="1" x14ac:dyDescent="0.2">
      <c r="A124" s="28">
        <f t="shared" si="21"/>
        <v>120</v>
      </c>
      <c r="B124" s="29"/>
      <c r="C124" s="9"/>
      <c r="D124" s="10"/>
      <c r="E124" s="10"/>
      <c r="F124" s="11"/>
      <c r="G124" s="9"/>
      <c r="H124" s="10"/>
      <c r="I124" s="10"/>
      <c r="J124" s="11"/>
      <c r="K124" s="9"/>
      <c r="L124" s="10"/>
      <c r="M124" s="10"/>
      <c r="N124" s="11"/>
      <c r="O124" s="9"/>
      <c r="P124" s="10"/>
      <c r="Q124" s="10"/>
      <c r="R124" s="11"/>
      <c r="S124" s="9"/>
      <c r="T124" s="10"/>
      <c r="U124" s="10"/>
      <c r="V124" s="11"/>
      <c r="W124" s="9"/>
      <c r="X124" s="10"/>
      <c r="Y124" s="10"/>
      <c r="Z124" s="11"/>
      <c r="AA124" s="9"/>
      <c r="AB124" s="10"/>
      <c r="AC124" s="10"/>
      <c r="AD124" s="11"/>
      <c r="AE124" s="9"/>
      <c r="AF124" s="10"/>
      <c r="AG124" s="10"/>
      <c r="AH124" s="13"/>
      <c r="AI124" s="9"/>
      <c r="AJ124" s="10"/>
      <c r="AK124" s="10"/>
      <c r="AL124" s="11"/>
      <c r="AM124" s="9"/>
      <c r="AN124" s="10"/>
      <c r="AO124" s="10"/>
      <c r="AP124" s="11"/>
      <c r="AQ124" s="9"/>
      <c r="AR124" s="10"/>
      <c r="AS124" s="10"/>
      <c r="AT124" s="11"/>
      <c r="AU124" s="20">
        <f t="shared" si="41"/>
        <v>0</v>
      </c>
      <c r="AV124" s="21">
        <f t="shared" si="33"/>
        <v>0</v>
      </c>
      <c r="AW124" s="22" t="e">
        <f t="shared" si="34"/>
        <v>#DIV/0!</v>
      </c>
      <c r="AX124" s="23">
        <f t="shared" si="35"/>
        <v>0</v>
      </c>
      <c r="AY124" s="24">
        <f t="shared" si="36"/>
        <v>0</v>
      </c>
      <c r="AZ124" s="24">
        <f t="shared" si="37"/>
        <v>0</v>
      </c>
      <c r="BA124" s="24">
        <f t="shared" si="38"/>
        <v>0</v>
      </c>
      <c r="BB124" s="25">
        <f t="shared" si="39"/>
        <v>0</v>
      </c>
      <c r="BC124" s="26">
        <f t="shared" si="40"/>
        <v>0</v>
      </c>
    </row>
    <row r="125" spans="1:55" ht="20" customHeight="1" x14ac:dyDescent="0.2">
      <c r="A125" s="28">
        <f t="shared" si="21"/>
        <v>121</v>
      </c>
      <c r="B125" s="29"/>
      <c r="C125" s="9"/>
      <c r="D125" s="10"/>
      <c r="E125" s="10"/>
      <c r="F125" s="11"/>
      <c r="G125" s="9"/>
      <c r="H125" s="10"/>
      <c r="I125" s="10"/>
      <c r="J125" s="11"/>
      <c r="K125" s="9"/>
      <c r="L125" s="10"/>
      <c r="M125" s="10"/>
      <c r="N125" s="11"/>
      <c r="O125" s="9"/>
      <c r="P125" s="10"/>
      <c r="Q125" s="10"/>
      <c r="R125" s="11"/>
      <c r="S125" s="9"/>
      <c r="T125" s="10"/>
      <c r="U125" s="10"/>
      <c r="V125" s="11"/>
      <c r="W125" s="9"/>
      <c r="X125" s="10"/>
      <c r="Y125" s="10"/>
      <c r="Z125" s="11"/>
      <c r="AA125" s="9"/>
      <c r="AB125" s="10"/>
      <c r="AC125" s="10"/>
      <c r="AD125" s="11"/>
      <c r="AE125" s="9"/>
      <c r="AF125" s="10"/>
      <c r="AG125" s="10"/>
      <c r="AH125" s="13"/>
      <c r="AI125" s="9"/>
      <c r="AJ125" s="10"/>
      <c r="AK125" s="10"/>
      <c r="AL125" s="11"/>
      <c r="AM125" s="9"/>
      <c r="AN125" s="10"/>
      <c r="AO125" s="10"/>
      <c r="AP125" s="11"/>
      <c r="AQ125" s="9"/>
      <c r="AR125" s="10"/>
      <c r="AS125" s="10"/>
      <c r="AT125" s="11"/>
      <c r="AU125" s="20">
        <f t="shared" si="41"/>
        <v>0</v>
      </c>
      <c r="AV125" s="21">
        <f t="shared" si="33"/>
        <v>0</v>
      </c>
      <c r="AW125" s="22" t="e">
        <f t="shared" si="34"/>
        <v>#DIV/0!</v>
      </c>
      <c r="AX125" s="23">
        <f t="shared" si="35"/>
        <v>0</v>
      </c>
      <c r="AY125" s="24">
        <f t="shared" si="36"/>
        <v>0</v>
      </c>
      <c r="AZ125" s="24">
        <f t="shared" si="37"/>
        <v>0</v>
      </c>
      <c r="BA125" s="24">
        <f t="shared" si="38"/>
        <v>0</v>
      </c>
      <c r="BB125" s="25">
        <f t="shared" si="39"/>
        <v>0</v>
      </c>
      <c r="BC125" s="26">
        <f t="shared" si="40"/>
        <v>0</v>
      </c>
    </row>
    <row r="126" spans="1:55" ht="20" customHeight="1" x14ac:dyDescent="0.2">
      <c r="A126" s="28">
        <f t="shared" si="21"/>
        <v>122</v>
      </c>
      <c r="B126" s="29"/>
      <c r="C126" s="9"/>
      <c r="D126" s="10"/>
      <c r="E126" s="10"/>
      <c r="F126" s="11"/>
      <c r="G126" s="9"/>
      <c r="H126" s="10"/>
      <c r="I126" s="10"/>
      <c r="J126" s="11"/>
      <c r="K126" s="9"/>
      <c r="L126" s="10"/>
      <c r="M126" s="10"/>
      <c r="N126" s="11"/>
      <c r="O126" s="9"/>
      <c r="P126" s="10"/>
      <c r="Q126" s="10"/>
      <c r="R126" s="11"/>
      <c r="S126" s="9"/>
      <c r="T126" s="10"/>
      <c r="U126" s="10"/>
      <c r="V126" s="11"/>
      <c r="W126" s="9"/>
      <c r="X126" s="10"/>
      <c r="Y126" s="10"/>
      <c r="Z126" s="11"/>
      <c r="AA126" s="9"/>
      <c r="AB126" s="10"/>
      <c r="AC126" s="10"/>
      <c r="AD126" s="11"/>
      <c r="AE126" s="9"/>
      <c r="AF126" s="10"/>
      <c r="AG126" s="10"/>
      <c r="AH126" s="13"/>
      <c r="AI126" s="9"/>
      <c r="AJ126" s="10"/>
      <c r="AK126" s="10"/>
      <c r="AL126" s="11"/>
      <c r="AM126" s="9"/>
      <c r="AN126" s="10"/>
      <c r="AO126" s="10"/>
      <c r="AP126" s="11"/>
      <c r="AQ126" s="9"/>
      <c r="AR126" s="10"/>
      <c r="AS126" s="10"/>
      <c r="AT126" s="11"/>
      <c r="AU126" s="20">
        <f t="shared" si="41"/>
        <v>0</v>
      </c>
      <c r="AV126" s="21">
        <f t="shared" si="33"/>
        <v>0</v>
      </c>
      <c r="AW126" s="22" t="e">
        <f t="shared" si="34"/>
        <v>#DIV/0!</v>
      </c>
      <c r="AX126" s="23">
        <f t="shared" si="35"/>
        <v>0</v>
      </c>
      <c r="AY126" s="24">
        <f t="shared" si="36"/>
        <v>0</v>
      </c>
      <c r="AZ126" s="24">
        <f t="shared" si="37"/>
        <v>0</v>
      </c>
      <c r="BA126" s="24">
        <f t="shared" si="38"/>
        <v>0</v>
      </c>
      <c r="BB126" s="25">
        <f t="shared" si="39"/>
        <v>0</v>
      </c>
      <c r="BC126" s="26">
        <f t="shared" si="40"/>
        <v>0</v>
      </c>
    </row>
    <row r="127" spans="1:55" ht="20" customHeight="1" x14ac:dyDescent="0.2">
      <c r="A127" s="28">
        <f t="shared" si="21"/>
        <v>123</v>
      </c>
      <c r="B127" s="29"/>
      <c r="C127" s="9"/>
      <c r="D127" s="10"/>
      <c r="E127" s="10"/>
      <c r="F127" s="11"/>
      <c r="G127" s="9"/>
      <c r="H127" s="10"/>
      <c r="I127" s="10"/>
      <c r="J127" s="11"/>
      <c r="K127" s="9"/>
      <c r="L127" s="10"/>
      <c r="M127" s="10"/>
      <c r="N127" s="11"/>
      <c r="O127" s="9"/>
      <c r="P127" s="10"/>
      <c r="Q127" s="10"/>
      <c r="R127" s="11"/>
      <c r="S127" s="9"/>
      <c r="T127" s="10"/>
      <c r="U127" s="10"/>
      <c r="V127" s="11"/>
      <c r="W127" s="9"/>
      <c r="X127" s="10"/>
      <c r="Y127" s="10"/>
      <c r="Z127" s="11"/>
      <c r="AA127" s="9"/>
      <c r="AB127" s="10"/>
      <c r="AC127" s="10"/>
      <c r="AD127" s="11"/>
      <c r="AE127" s="9"/>
      <c r="AF127" s="10"/>
      <c r="AG127" s="10"/>
      <c r="AH127" s="13"/>
      <c r="AI127" s="9"/>
      <c r="AJ127" s="10"/>
      <c r="AK127" s="10"/>
      <c r="AL127" s="11"/>
      <c r="AM127" s="9"/>
      <c r="AN127" s="10"/>
      <c r="AO127" s="10"/>
      <c r="AP127" s="11"/>
      <c r="AQ127" s="9"/>
      <c r="AR127" s="10"/>
      <c r="AS127" s="10"/>
      <c r="AT127" s="11"/>
      <c r="AU127" s="20">
        <f t="shared" si="41"/>
        <v>0</v>
      </c>
      <c r="AV127" s="21">
        <f t="shared" si="33"/>
        <v>0</v>
      </c>
      <c r="AW127" s="22" t="e">
        <f t="shared" si="34"/>
        <v>#DIV/0!</v>
      </c>
      <c r="AX127" s="23">
        <f t="shared" si="35"/>
        <v>0</v>
      </c>
      <c r="AY127" s="24">
        <f t="shared" si="36"/>
        <v>0</v>
      </c>
      <c r="AZ127" s="24">
        <f t="shared" si="37"/>
        <v>0</v>
      </c>
      <c r="BA127" s="24">
        <f t="shared" si="38"/>
        <v>0</v>
      </c>
      <c r="BB127" s="25">
        <f t="shared" si="39"/>
        <v>0</v>
      </c>
      <c r="BC127" s="26">
        <f t="shared" si="40"/>
        <v>0</v>
      </c>
    </row>
    <row r="128" spans="1:55" ht="20" customHeight="1" x14ac:dyDescent="0.2">
      <c r="A128" s="28">
        <f t="shared" si="21"/>
        <v>124</v>
      </c>
      <c r="B128" s="29"/>
      <c r="C128" s="9"/>
      <c r="D128" s="10"/>
      <c r="E128" s="10"/>
      <c r="F128" s="11"/>
      <c r="G128" s="9"/>
      <c r="H128" s="10"/>
      <c r="I128" s="10"/>
      <c r="J128" s="11"/>
      <c r="K128" s="9"/>
      <c r="L128" s="10"/>
      <c r="M128" s="10"/>
      <c r="N128" s="11"/>
      <c r="O128" s="9"/>
      <c r="P128" s="10"/>
      <c r="Q128" s="10"/>
      <c r="R128" s="11"/>
      <c r="S128" s="9"/>
      <c r="T128" s="10"/>
      <c r="U128" s="10"/>
      <c r="V128" s="11"/>
      <c r="W128" s="9"/>
      <c r="X128" s="10"/>
      <c r="Y128" s="10"/>
      <c r="Z128" s="11"/>
      <c r="AA128" s="9"/>
      <c r="AB128" s="10"/>
      <c r="AC128" s="10"/>
      <c r="AD128" s="11"/>
      <c r="AE128" s="9"/>
      <c r="AF128" s="10"/>
      <c r="AG128" s="10"/>
      <c r="AH128" s="13"/>
      <c r="AI128" s="9"/>
      <c r="AJ128" s="10"/>
      <c r="AK128" s="10"/>
      <c r="AL128" s="11"/>
      <c r="AM128" s="9"/>
      <c r="AN128" s="10"/>
      <c r="AO128" s="10"/>
      <c r="AP128" s="11"/>
      <c r="AQ128" s="9"/>
      <c r="AR128" s="10"/>
      <c r="AS128" s="10"/>
      <c r="AT128" s="11"/>
      <c r="AU128" s="20">
        <f t="shared" si="41"/>
        <v>0</v>
      </c>
      <c r="AV128" s="21">
        <f t="shared" si="33"/>
        <v>0</v>
      </c>
      <c r="AW128" s="22" t="e">
        <f t="shared" si="34"/>
        <v>#DIV/0!</v>
      </c>
      <c r="AX128" s="23">
        <f t="shared" si="35"/>
        <v>0</v>
      </c>
      <c r="AY128" s="24">
        <f t="shared" si="36"/>
        <v>0</v>
      </c>
      <c r="AZ128" s="24">
        <f t="shared" si="37"/>
        <v>0</v>
      </c>
      <c r="BA128" s="24">
        <f t="shared" si="38"/>
        <v>0</v>
      </c>
      <c r="BB128" s="25">
        <f t="shared" si="39"/>
        <v>0</v>
      </c>
      <c r="BC128" s="26">
        <f t="shared" si="40"/>
        <v>0</v>
      </c>
    </row>
    <row r="129" spans="1:55" ht="20" customHeight="1" x14ac:dyDescent="0.2">
      <c r="A129" s="28">
        <f t="shared" si="21"/>
        <v>125</v>
      </c>
      <c r="B129" s="29"/>
      <c r="C129" s="9"/>
      <c r="D129" s="10"/>
      <c r="E129" s="10"/>
      <c r="F129" s="11"/>
      <c r="G129" s="9"/>
      <c r="H129" s="10"/>
      <c r="I129" s="10"/>
      <c r="J129" s="11"/>
      <c r="K129" s="9"/>
      <c r="L129" s="10"/>
      <c r="M129" s="10"/>
      <c r="N129" s="11"/>
      <c r="O129" s="9"/>
      <c r="P129" s="10"/>
      <c r="Q129" s="10"/>
      <c r="R129" s="11"/>
      <c r="S129" s="9"/>
      <c r="T129" s="10"/>
      <c r="U129" s="10"/>
      <c r="V129" s="11"/>
      <c r="W129" s="9"/>
      <c r="X129" s="10"/>
      <c r="Y129" s="10"/>
      <c r="Z129" s="11"/>
      <c r="AA129" s="9"/>
      <c r="AB129" s="10"/>
      <c r="AC129" s="10"/>
      <c r="AD129" s="11"/>
      <c r="AE129" s="9"/>
      <c r="AF129" s="10"/>
      <c r="AG129" s="10"/>
      <c r="AH129" s="13"/>
      <c r="AI129" s="9"/>
      <c r="AJ129" s="10"/>
      <c r="AK129" s="10"/>
      <c r="AL129" s="11"/>
      <c r="AM129" s="9"/>
      <c r="AN129" s="10"/>
      <c r="AO129" s="10"/>
      <c r="AP129" s="11"/>
      <c r="AQ129" s="9"/>
      <c r="AR129" s="10"/>
      <c r="AS129" s="10"/>
      <c r="AT129" s="11"/>
      <c r="AU129" s="20">
        <f t="shared" si="41"/>
        <v>0</v>
      </c>
      <c r="AV129" s="21">
        <f t="shared" ref="AV129:AV134" si="42">(D129+H129+L129+P129+T129+X129+AB129+AF129+AJ129+AN129+AR129)</f>
        <v>0</v>
      </c>
      <c r="AW129" s="22" t="e">
        <f t="shared" ref="AW129:AW134" si="43">(AU129/(AV129+AU129)*100)</f>
        <v>#DIV/0!</v>
      </c>
      <c r="AX129" s="23">
        <f t="shared" ref="AX129:AX134" si="44">(F129+J129+N129+R129+V129+Z129+AD129+AH129+AL129+AP129+AT129)</f>
        <v>0</v>
      </c>
      <c r="AY129" s="24">
        <f t="shared" ref="AY129:AY134" si="45">COUNTIF(C129:AT129,"1.m")</f>
        <v>0</v>
      </c>
      <c r="AZ129" s="24">
        <f t="shared" ref="AZ129:AZ134" si="46">COUNTIF(C129:AT129,"2.m")</f>
        <v>0</v>
      </c>
      <c r="BA129" s="24">
        <f t="shared" ref="BA129:BA134" si="47">COUNTIF(C129:AT129,"3.m")</f>
        <v>0</v>
      </c>
      <c r="BB129" s="25">
        <f t="shared" ref="BB129:BB134" si="48">COUNTIF(C129:AT129,"4.m")</f>
        <v>0</v>
      </c>
      <c r="BC129" s="26">
        <f t="shared" ref="BC129:BC134" si="49">COUNTIF(C129:AT129,"5.m")</f>
        <v>0</v>
      </c>
    </row>
    <row r="130" spans="1:55" ht="20" customHeight="1" x14ac:dyDescent="0.2">
      <c r="A130" s="28">
        <f t="shared" si="21"/>
        <v>126</v>
      </c>
      <c r="B130" s="29"/>
      <c r="C130" s="9"/>
      <c r="D130" s="10"/>
      <c r="E130" s="10"/>
      <c r="F130" s="11"/>
      <c r="G130" s="9"/>
      <c r="H130" s="10"/>
      <c r="I130" s="10"/>
      <c r="J130" s="11"/>
      <c r="K130" s="9"/>
      <c r="L130" s="10"/>
      <c r="M130" s="10"/>
      <c r="N130" s="11"/>
      <c r="O130" s="9"/>
      <c r="P130" s="10"/>
      <c r="Q130" s="10"/>
      <c r="R130" s="11"/>
      <c r="S130" s="9"/>
      <c r="T130" s="10"/>
      <c r="U130" s="10"/>
      <c r="V130" s="11"/>
      <c r="W130" s="9"/>
      <c r="X130" s="10"/>
      <c r="Y130" s="10"/>
      <c r="Z130" s="11"/>
      <c r="AA130" s="9"/>
      <c r="AB130" s="10"/>
      <c r="AC130" s="10"/>
      <c r="AD130" s="11"/>
      <c r="AE130" s="9"/>
      <c r="AF130" s="10"/>
      <c r="AG130" s="10"/>
      <c r="AH130" s="13"/>
      <c r="AI130" s="9"/>
      <c r="AJ130" s="10"/>
      <c r="AK130" s="10"/>
      <c r="AL130" s="11"/>
      <c r="AM130" s="9"/>
      <c r="AN130" s="10"/>
      <c r="AO130" s="10"/>
      <c r="AP130" s="11"/>
      <c r="AQ130" s="9"/>
      <c r="AR130" s="10"/>
      <c r="AS130" s="10"/>
      <c r="AT130" s="11"/>
      <c r="AU130" s="20">
        <f t="shared" si="41"/>
        <v>0</v>
      </c>
      <c r="AV130" s="21">
        <f t="shared" si="42"/>
        <v>0</v>
      </c>
      <c r="AW130" s="22" t="e">
        <f t="shared" si="43"/>
        <v>#DIV/0!</v>
      </c>
      <c r="AX130" s="23">
        <f t="shared" si="44"/>
        <v>0</v>
      </c>
      <c r="AY130" s="24">
        <f t="shared" si="45"/>
        <v>0</v>
      </c>
      <c r="AZ130" s="24">
        <f t="shared" si="46"/>
        <v>0</v>
      </c>
      <c r="BA130" s="24">
        <f t="shared" si="47"/>
        <v>0</v>
      </c>
      <c r="BB130" s="25">
        <f t="shared" si="48"/>
        <v>0</v>
      </c>
      <c r="BC130" s="26">
        <f t="shared" si="49"/>
        <v>0</v>
      </c>
    </row>
    <row r="131" spans="1:55" ht="20" customHeight="1" x14ac:dyDescent="0.2">
      <c r="A131" s="28">
        <f t="shared" si="21"/>
        <v>127</v>
      </c>
      <c r="B131" s="29"/>
      <c r="C131" s="9"/>
      <c r="D131" s="10"/>
      <c r="E131" s="10"/>
      <c r="F131" s="11"/>
      <c r="G131" s="9"/>
      <c r="H131" s="10"/>
      <c r="I131" s="10"/>
      <c r="J131" s="11"/>
      <c r="K131" s="9"/>
      <c r="L131" s="10"/>
      <c r="M131" s="10"/>
      <c r="N131" s="11"/>
      <c r="O131" s="9"/>
      <c r="P131" s="10"/>
      <c r="Q131" s="10"/>
      <c r="R131" s="11"/>
      <c r="S131" s="9"/>
      <c r="T131" s="10"/>
      <c r="U131" s="10"/>
      <c r="V131" s="11"/>
      <c r="W131" s="9"/>
      <c r="X131" s="10"/>
      <c r="Y131" s="10"/>
      <c r="Z131" s="11"/>
      <c r="AA131" s="9"/>
      <c r="AB131" s="10"/>
      <c r="AC131" s="10"/>
      <c r="AD131" s="11"/>
      <c r="AE131" s="9"/>
      <c r="AF131" s="10"/>
      <c r="AG131" s="10"/>
      <c r="AH131" s="13"/>
      <c r="AI131" s="9"/>
      <c r="AJ131" s="10"/>
      <c r="AK131" s="10"/>
      <c r="AL131" s="11"/>
      <c r="AM131" s="9"/>
      <c r="AN131" s="10"/>
      <c r="AO131" s="10"/>
      <c r="AP131" s="11"/>
      <c r="AQ131" s="9"/>
      <c r="AR131" s="10"/>
      <c r="AS131" s="10"/>
      <c r="AT131" s="11"/>
      <c r="AU131" s="20">
        <f t="shared" si="41"/>
        <v>0</v>
      </c>
      <c r="AV131" s="21">
        <f t="shared" si="42"/>
        <v>0</v>
      </c>
      <c r="AW131" s="22" t="e">
        <f t="shared" si="43"/>
        <v>#DIV/0!</v>
      </c>
      <c r="AX131" s="23">
        <f t="shared" si="44"/>
        <v>0</v>
      </c>
      <c r="AY131" s="24">
        <f t="shared" si="45"/>
        <v>0</v>
      </c>
      <c r="AZ131" s="24">
        <f t="shared" si="46"/>
        <v>0</v>
      </c>
      <c r="BA131" s="24">
        <f t="shared" si="47"/>
        <v>0</v>
      </c>
      <c r="BB131" s="25">
        <f t="shared" si="48"/>
        <v>0</v>
      </c>
      <c r="BC131" s="26">
        <f t="shared" si="49"/>
        <v>0</v>
      </c>
    </row>
    <row r="132" spans="1:55" ht="20" customHeight="1" x14ac:dyDescent="0.2">
      <c r="A132" s="28">
        <f t="shared" si="21"/>
        <v>128</v>
      </c>
      <c r="B132" s="29"/>
      <c r="C132" s="9"/>
      <c r="D132" s="10"/>
      <c r="E132" s="10"/>
      <c r="F132" s="11"/>
      <c r="G132" s="9"/>
      <c r="H132" s="10"/>
      <c r="I132" s="10"/>
      <c r="J132" s="11"/>
      <c r="K132" s="9"/>
      <c r="L132" s="10"/>
      <c r="M132" s="10"/>
      <c r="N132" s="11"/>
      <c r="O132" s="9"/>
      <c r="P132" s="10"/>
      <c r="Q132" s="10"/>
      <c r="R132" s="11"/>
      <c r="S132" s="9"/>
      <c r="T132" s="10"/>
      <c r="U132" s="10"/>
      <c r="V132" s="11"/>
      <c r="W132" s="9"/>
      <c r="X132" s="10"/>
      <c r="Y132" s="10"/>
      <c r="Z132" s="11"/>
      <c r="AA132" s="9"/>
      <c r="AB132" s="10"/>
      <c r="AC132" s="10"/>
      <c r="AD132" s="11"/>
      <c r="AE132" s="9"/>
      <c r="AF132" s="10"/>
      <c r="AG132" s="10"/>
      <c r="AH132" s="13"/>
      <c r="AI132" s="9"/>
      <c r="AJ132" s="10"/>
      <c r="AK132" s="10"/>
      <c r="AL132" s="11"/>
      <c r="AM132" s="9"/>
      <c r="AN132" s="10"/>
      <c r="AO132" s="10"/>
      <c r="AP132" s="11"/>
      <c r="AQ132" s="9"/>
      <c r="AR132" s="10"/>
      <c r="AS132" s="10"/>
      <c r="AT132" s="11"/>
      <c r="AU132" s="20">
        <f t="shared" si="41"/>
        <v>0</v>
      </c>
      <c r="AV132" s="21">
        <f t="shared" si="42"/>
        <v>0</v>
      </c>
      <c r="AW132" s="22" t="e">
        <f t="shared" si="43"/>
        <v>#DIV/0!</v>
      </c>
      <c r="AX132" s="23">
        <f t="shared" si="44"/>
        <v>0</v>
      </c>
      <c r="AY132" s="24">
        <f t="shared" si="45"/>
        <v>0</v>
      </c>
      <c r="AZ132" s="24">
        <f t="shared" si="46"/>
        <v>0</v>
      </c>
      <c r="BA132" s="24">
        <f t="shared" si="47"/>
        <v>0</v>
      </c>
      <c r="BB132" s="25">
        <f t="shared" si="48"/>
        <v>0</v>
      </c>
      <c r="BC132" s="26">
        <f t="shared" si="49"/>
        <v>0</v>
      </c>
    </row>
    <row r="133" spans="1:55" ht="20" customHeight="1" x14ac:dyDescent="0.2">
      <c r="A133" s="28">
        <f t="shared" si="21"/>
        <v>129</v>
      </c>
      <c r="B133" s="29"/>
      <c r="C133" s="9"/>
      <c r="D133" s="10"/>
      <c r="E133" s="10"/>
      <c r="F133" s="11"/>
      <c r="G133" s="9"/>
      <c r="H133" s="10"/>
      <c r="I133" s="10"/>
      <c r="J133" s="11"/>
      <c r="K133" s="9"/>
      <c r="L133" s="10"/>
      <c r="M133" s="10"/>
      <c r="N133" s="11"/>
      <c r="O133" s="9"/>
      <c r="P133" s="10"/>
      <c r="Q133" s="10"/>
      <c r="R133" s="11"/>
      <c r="S133" s="9"/>
      <c r="T133" s="10"/>
      <c r="U133" s="10"/>
      <c r="V133" s="11"/>
      <c r="W133" s="9"/>
      <c r="X133" s="10"/>
      <c r="Y133" s="10"/>
      <c r="Z133" s="11"/>
      <c r="AA133" s="9"/>
      <c r="AB133" s="10"/>
      <c r="AC133" s="10"/>
      <c r="AD133" s="11"/>
      <c r="AE133" s="9"/>
      <c r="AF133" s="10"/>
      <c r="AG133" s="10"/>
      <c r="AH133" s="13"/>
      <c r="AI133" s="9"/>
      <c r="AJ133" s="10"/>
      <c r="AK133" s="10"/>
      <c r="AL133" s="11"/>
      <c r="AM133" s="9"/>
      <c r="AN133" s="10"/>
      <c r="AO133" s="10"/>
      <c r="AP133" s="11"/>
      <c r="AQ133" s="9"/>
      <c r="AR133" s="10"/>
      <c r="AS133" s="10"/>
      <c r="AT133" s="11"/>
      <c r="AU133" s="20">
        <f t="shared" si="41"/>
        <v>0</v>
      </c>
      <c r="AV133" s="21">
        <f t="shared" si="42"/>
        <v>0</v>
      </c>
      <c r="AW133" s="22" t="e">
        <f t="shared" si="43"/>
        <v>#DIV/0!</v>
      </c>
      <c r="AX133" s="23">
        <f t="shared" si="44"/>
        <v>0</v>
      </c>
      <c r="AY133" s="24">
        <f t="shared" si="45"/>
        <v>0</v>
      </c>
      <c r="AZ133" s="24">
        <f t="shared" si="46"/>
        <v>0</v>
      </c>
      <c r="BA133" s="24">
        <f t="shared" si="47"/>
        <v>0</v>
      </c>
      <c r="BB133" s="25">
        <f t="shared" si="48"/>
        <v>0</v>
      </c>
      <c r="BC133" s="26">
        <f t="shared" si="49"/>
        <v>0</v>
      </c>
    </row>
    <row r="134" spans="1:55" ht="20" customHeight="1" thickBot="1" x14ac:dyDescent="0.25">
      <c r="A134" s="39">
        <f t="shared" si="21"/>
        <v>130</v>
      </c>
      <c r="B134" s="40"/>
      <c r="C134" s="41"/>
      <c r="D134" s="42"/>
      <c r="E134" s="42"/>
      <c r="F134" s="43"/>
      <c r="G134" s="41"/>
      <c r="H134" s="42"/>
      <c r="I134" s="42"/>
      <c r="J134" s="43"/>
      <c r="K134" s="41"/>
      <c r="L134" s="42"/>
      <c r="M134" s="42"/>
      <c r="N134" s="43"/>
      <c r="O134" s="41"/>
      <c r="P134" s="42"/>
      <c r="Q134" s="42"/>
      <c r="R134" s="43"/>
      <c r="S134" s="41"/>
      <c r="T134" s="42"/>
      <c r="U134" s="42"/>
      <c r="V134" s="43"/>
      <c r="W134" s="41"/>
      <c r="X134" s="42"/>
      <c r="Y134" s="42"/>
      <c r="Z134" s="43"/>
      <c r="AA134" s="41"/>
      <c r="AB134" s="42"/>
      <c r="AC134" s="42"/>
      <c r="AD134" s="43"/>
      <c r="AE134" s="41"/>
      <c r="AF134" s="42"/>
      <c r="AG134" s="42"/>
      <c r="AH134" s="44"/>
      <c r="AI134" s="41"/>
      <c r="AJ134" s="42"/>
      <c r="AK134" s="42"/>
      <c r="AL134" s="43"/>
      <c r="AM134" s="41"/>
      <c r="AN134" s="42"/>
      <c r="AO134" s="42"/>
      <c r="AP134" s="43"/>
      <c r="AQ134" s="41"/>
      <c r="AR134" s="42"/>
      <c r="AS134" s="42"/>
      <c r="AT134" s="43"/>
      <c r="AU134" s="45">
        <f t="shared" si="41"/>
        <v>0</v>
      </c>
      <c r="AV134" s="46">
        <f t="shared" si="42"/>
        <v>0</v>
      </c>
      <c r="AW134" s="47" t="e">
        <f t="shared" si="43"/>
        <v>#DIV/0!</v>
      </c>
      <c r="AX134" s="48">
        <f t="shared" si="44"/>
        <v>0</v>
      </c>
      <c r="AY134" s="49">
        <f t="shared" si="45"/>
        <v>0</v>
      </c>
      <c r="AZ134" s="49">
        <f t="shared" si="46"/>
        <v>0</v>
      </c>
      <c r="BA134" s="49">
        <f t="shared" si="47"/>
        <v>0</v>
      </c>
      <c r="BB134" s="50">
        <f t="shared" si="48"/>
        <v>0</v>
      </c>
      <c r="BC134" s="51">
        <f t="shared" si="49"/>
        <v>0</v>
      </c>
    </row>
  </sheetData>
  <sheetProtection algorithmName="SHA-512" hashValue="n89wURR02eYMHCnI0QhtIJLK8KIk8Uuq2PDKZg4RQJ7sz0nCe10OaGI35r86/VjrfXLPweLkb8j54E9enxtO1A==" saltValue="TgeB2iz9+xgfb8hcf39b4Q==" spinCount="100000" sheet="1" objects="1" scenarios="1"/>
  <sortState xmlns:xlrd2="http://schemas.microsoft.com/office/spreadsheetml/2017/richdata2" ref="B7:BC40">
    <sortCondition descending="1" ref="AX5:AX40"/>
    <sortCondition descending="1" ref="AW5:AW40"/>
  </sortState>
  <mergeCells count="27">
    <mergeCell ref="A1:A4"/>
    <mergeCell ref="AU3:BC3"/>
    <mergeCell ref="AA3:AD3"/>
    <mergeCell ref="AE3:AH3"/>
    <mergeCell ref="AI3:AL3"/>
    <mergeCell ref="AM3:AP3"/>
    <mergeCell ref="AQ3:AT3"/>
    <mergeCell ref="AU2:BC2"/>
    <mergeCell ref="C3:F3"/>
    <mergeCell ref="G3:J3"/>
    <mergeCell ref="K3:N3"/>
    <mergeCell ref="O3:R3"/>
    <mergeCell ref="S3:V3"/>
    <mergeCell ref="W3:Z3"/>
    <mergeCell ref="B1:BC1"/>
    <mergeCell ref="B2:B4"/>
    <mergeCell ref="C2:F2"/>
    <mergeCell ref="G2:J2"/>
    <mergeCell ref="K2:N2"/>
    <mergeCell ref="O2:R2"/>
    <mergeCell ref="S2:V2"/>
    <mergeCell ref="AQ2:AT2"/>
    <mergeCell ref="W2:Z2"/>
    <mergeCell ref="AA2:AD2"/>
    <mergeCell ref="AE2:AH2"/>
    <mergeCell ref="AI2:AL2"/>
    <mergeCell ref="AM2:AP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7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:BC19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29" width="4.6640625" customWidth="1"/>
    <col min="30" max="30" width="4.5" customWidth="1"/>
    <col min="31" max="36" width="4.6640625" customWidth="1"/>
    <col min="37" max="46" width="4.5" customWidth="1"/>
    <col min="47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79"/>
      <c r="B1" s="82" t="s">
        <v>35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4"/>
      <c r="AY1" s="84"/>
      <c r="AZ1" s="84"/>
      <c r="BA1" s="84"/>
      <c r="BB1" s="84"/>
      <c r="BC1" s="85"/>
    </row>
    <row r="2" spans="1:55" ht="17.25" customHeight="1" thickTop="1" x14ac:dyDescent="0.2">
      <c r="A2" s="80"/>
      <c r="B2" s="86" t="s">
        <v>25</v>
      </c>
      <c r="C2" s="89">
        <v>46061</v>
      </c>
      <c r="D2" s="90"/>
      <c r="E2" s="90"/>
      <c r="F2" s="91"/>
      <c r="G2" s="92">
        <v>46089</v>
      </c>
      <c r="H2" s="93"/>
      <c r="I2" s="93"/>
      <c r="J2" s="94"/>
      <c r="K2" s="92">
        <v>46110</v>
      </c>
      <c r="L2" s="93"/>
      <c r="M2" s="93"/>
      <c r="N2" s="94"/>
      <c r="O2" s="92">
        <v>46131</v>
      </c>
      <c r="P2" s="93"/>
      <c r="Q2" s="93"/>
      <c r="R2" s="94"/>
      <c r="S2" s="92">
        <v>46152</v>
      </c>
      <c r="T2" s="93"/>
      <c r="U2" s="93"/>
      <c r="V2" s="94"/>
      <c r="W2" s="92">
        <v>46180</v>
      </c>
      <c r="X2" s="93"/>
      <c r="Y2" s="93"/>
      <c r="Z2" s="94"/>
      <c r="AA2" s="95">
        <v>46205</v>
      </c>
      <c r="AB2" s="96"/>
      <c r="AC2" s="96"/>
      <c r="AD2" s="97"/>
      <c r="AE2" s="95"/>
      <c r="AF2" s="96"/>
      <c r="AG2" s="96"/>
      <c r="AH2" s="97"/>
      <c r="AI2" s="98"/>
      <c r="AJ2" s="99"/>
      <c r="AK2" s="99"/>
      <c r="AL2" s="100"/>
      <c r="AM2" s="101"/>
      <c r="AN2" s="102"/>
      <c r="AO2" s="102"/>
      <c r="AP2" s="103"/>
      <c r="AQ2" s="98"/>
      <c r="AR2" s="99"/>
      <c r="AS2" s="99"/>
      <c r="AT2" s="100"/>
      <c r="AU2" s="104"/>
      <c r="AV2" s="105"/>
      <c r="AW2" s="105"/>
      <c r="AX2" s="105"/>
      <c r="AY2" s="105"/>
      <c r="AZ2" s="105"/>
      <c r="BA2" s="105"/>
      <c r="BB2" s="105"/>
      <c r="BC2" s="106"/>
    </row>
    <row r="3" spans="1:55" ht="93.75" customHeight="1" x14ac:dyDescent="0.2">
      <c r="A3" s="80"/>
      <c r="B3" s="87"/>
      <c r="C3" s="110" t="s">
        <v>36</v>
      </c>
      <c r="D3" s="111"/>
      <c r="E3" s="111"/>
      <c r="F3" s="112"/>
      <c r="G3" s="113" t="s">
        <v>37</v>
      </c>
      <c r="H3" s="114"/>
      <c r="I3" s="114"/>
      <c r="J3" s="115"/>
      <c r="K3" s="116" t="s">
        <v>38</v>
      </c>
      <c r="L3" s="117"/>
      <c r="M3" s="117"/>
      <c r="N3" s="118"/>
      <c r="O3" s="116" t="s">
        <v>39</v>
      </c>
      <c r="P3" s="117"/>
      <c r="Q3" s="117"/>
      <c r="R3" s="118"/>
      <c r="S3" s="116" t="s">
        <v>11</v>
      </c>
      <c r="T3" s="117"/>
      <c r="U3" s="117"/>
      <c r="V3" s="118"/>
      <c r="W3" s="113" t="s">
        <v>40</v>
      </c>
      <c r="X3" s="114"/>
      <c r="Y3" s="114"/>
      <c r="Z3" s="122"/>
      <c r="AA3" s="113" t="s">
        <v>41</v>
      </c>
      <c r="AB3" s="114"/>
      <c r="AC3" s="114"/>
      <c r="AD3" s="122"/>
      <c r="AE3" s="113"/>
      <c r="AF3" s="114"/>
      <c r="AG3" s="114"/>
      <c r="AH3" s="122"/>
      <c r="AI3" s="113"/>
      <c r="AJ3" s="114"/>
      <c r="AK3" s="114"/>
      <c r="AL3" s="122"/>
      <c r="AM3" s="113"/>
      <c r="AN3" s="114"/>
      <c r="AO3" s="114"/>
      <c r="AP3" s="122"/>
      <c r="AQ3" s="119"/>
      <c r="AR3" s="120"/>
      <c r="AS3" s="120"/>
      <c r="AT3" s="121"/>
      <c r="AU3" s="107" t="s">
        <v>0</v>
      </c>
      <c r="AV3" s="108"/>
      <c r="AW3" s="108"/>
      <c r="AX3" s="108"/>
      <c r="AY3" s="108"/>
      <c r="AZ3" s="108"/>
      <c r="BA3" s="108"/>
      <c r="BB3" s="108"/>
      <c r="BC3" s="109"/>
    </row>
    <row r="4" spans="1:55" ht="42" customHeight="1" thickBot="1" x14ac:dyDescent="0.25">
      <c r="A4" s="81"/>
      <c r="B4" s="88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0" t="s">
        <v>2</v>
      </c>
      <c r="M4" s="30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4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v>1</v>
      </c>
      <c r="B5" s="65" t="s">
        <v>83</v>
      </c>
      <c r="C5" s="9">
        <v>4</v>
      </c>
      <c r="D5" s="10">
        <v>0</v>
      </c>
      <c r="E5" s="10" t="s">
        <v>12</v>
      </c>
      <c r="F5" s="11">
        <v>4</v>
      </c>
      <c r="G5" s="9">
        <v>2</v>
      </c>
      <c r="H5" s="10">
        <v>0</v>
      </c>
      <c r="I5" s="10" t="s">
        <v>12</v>
      </c>
      <c r="J5" s="11">
        <v>2</v>
      </c>
      <c r="K5" s="10"/>
      <c r="L5" s="6"/>
      <c r="M5" s="6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1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6">
        <f>SUM(C5+G5+K5+O5+S5+W5+AA5+AE5+AI5+AM5+AQ5)</f>
        <v>6</v>
      </c>
      <c r="AV5" s="24">
        <f>(D5+H5+L5+P5+T5+X5+AB5+AF5+AJ5+AN5+AR5)</f>
        <v>0</v>
      </c>
      <c r="AW5" s="67">
        <f>(AU5/(AV5+AU5)*100)</f>
        <v>100</v>
      </c>
      <c r="AX5" s="68">
        <f>(F5+J5+N5+R5+V5+Z5+AD5+AH5+AL5+AP5+AT5)</f>
        <v>6</v>
      </c>
      <c r="AY5" s="24">
        <f>COUNTIF(C5:AT5,"1.m")</f>
        <v>2</v>
      </c>
      <c r="AZ5" s="24">
        <f>COUNTIF(C5:AT5,"2.m")</f>
        <v>0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>1+A5</f>
        <v>2</v>
      </c>
      <c r="B6" s="65" t="s">
        <v>84</v>
      </c>
      <c r="C6" s="9">
        <v>4</v>
      </c>
      <c r="D6" s="10">
        <v>0</v>
      </c>
      <c r="E6" s="10" t="s">
        <v>12</v>
      </c>
      <c r="F6" s="11">
        <v>4</v>
      </c>
      <c r="G6" s="9">
        <v>2</v>
      </c>
      <c r="H6" s="10">
        <v>0</v>
      </c>
      <c r="I6" s="10" t="s">
        <v>12</v>
      </c>
      <c r="J6" s="11">
        <v>2</v>
      </c>
      <c r="K6" s="9"/>
      <c r="L6" s="10"/>
      <c r="M6" s="10"/>
      <c r="N6" s="11"/>
      <c r="O6" s="9"/>
      <c r="P6" s="10"/>
      <c r="Q6" s="10"/>
      <c r="R6" s="11"/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1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6">
        <f>SUM(C6+G6+K6+O6+S6+W6+AA6+AE6+AI6+AM6+AQ6)</f>
        <v>6</v>
      </c>
      <c r="AV6" s="24">
        <f>(D6+H6+L6+P6+T6+X6+AB6+AF6+AJ6+AN6+AR6)</f>
        <v>0</v>
      </c>
      <c r="AW6" s="67">
        <f>(AU6/(AV6+AU6)*100)</f>
        <v>100</v>
      </c>
      <c r="AX6" s="68">
        <f>(F6+J6+N6+R6+V6+Z6+AD6+AH6+AL6+AP6+AT6)</f>
        <v>6</v>
      </c>
      <c r="AY6" s="24">
        <f>COUNTIF(C6:AT6,"1.m")</f>
        <v>2</v>
      </c>
      <c r="AZ6" s="24">
        <f>COUNTIF(C6:AT6,"2.m")</f>
        <v>0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>A6+1</f>
        <v>3</v>
      </c>
      <c r="B7" s="65" t="s">
        <v>73</v>
      </c>
      <c r="C7" s="9">
        <v>2</v>
      </c>
      <c r="D7" s="10">
        <v>0</v>
      </c>
      <c r="E7" s="10" t="s">
        <v>12</v>
      </c>
      <c r="F7" s="11">
        <v>2</v>
      </c>
      <c r="G7" s="9">
        <v>2</v>
      </c>
      <c r="H7" s="10">
        <v>0</v>
      </c>
      <c r="I7" s="10" t="s">
        <v>12</v>
      </c>
      <c r="J7" s="11">
        <v>2</v>
      </c>
      <c r="K7" s="9"/>
      <c r="L7" s="10"/>
      <c r="M7" s="10"/>
      <c r="N7" s="11"/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1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6">
        <f>SUM(C7+G7+K7+O7+S7+W7+AA7+AE7+AI7+AM7+AQ7)</f>
        <v>4</v>
      </c>
      <c r="AV7" s="24">
        <f>(D7+H7+L7+P7+T7+X7+AB7+AF7+AJ7+AN7+AR7)</f>
        <v>0</v>
      </c>
      <c r="AW7" s="67">
        <f>(AU7/(AV7+AU7)*100)</f>
        <v>100</v>
      </c>
      <c r="AX7" s="68">
        <f>(F7+J7+N7+R7+V7+Z7+AD7+AH7+AL7+AP7+AT7)</f>
        <v>4</v>
      </c>
      <c r="AY7" s="24">
        <f>COUNTIF(C7:AT7,"1.m")</f>
        <v>2</v>
      </c>
      <c r="AZ7" s="24">
        <f>COUNTIF(C7:AT7,"2.m")</f>
        <v>0</v>
      </c>
      <c r="BA7" s="24">
        <f>COUNTIF(C7:AT7,"3.m")</f>
        <v>0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ref="A8:A28" si="0">1+A7</f>
        <v>4</v>
      </c>
      <c r="B8" s="65" t="s">
        <v>75</v>
      </c>
      <c r="C8" s="9">
        <v>2</v>
      </c>
      <c r="D8" s="10">
        <v>0</v>
      </c>
      <c r="E8" s="10" t="s">
        <v>12</v>
      </c>
      <c r="F8" s="11">
        <v>2</v>
      </c>
      <c r="G8" s="9">
        <v>2</v>
      </c>
      <c r="H8" s="10">
        <v>0</v>
      </c>
      <c r="I8" s="10" t="s">
        <v>12</v>
      </c>
      <c r="J8" s="11">
        <v>2</v>
      </c>
      <c r="K8" s="9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1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6">
        <f>SUM(C8+G8+K8+O8+S8+W8+AA8+AE8+AI8+AM8+AQ8)</f>
        <v>4</v>
      </c>
      <c r="AV8" s="24">
        <f>(D8+H8+L8+P8+T8+X8+AB8+AF8+AJ8+AN8+AR8)</f>
        <v>0</v>
      </c>
      <c r="AW8" s="67">
        <f>(AU8/(AV8+AU8)*100)</f>
        <v>100</v>
      </c>
      <c r="AX8" s="68">
        <f>(F8+J8+N8+R8+V8+Z8+AD8+AH8+AL8+AP8+AT8)</f>
        <v>4</v>
      </c>
      <c r="AY8" s="24">
        <f>COUNTIF(C8:AT8,"1.m")</f>
        <v>2</v>
      </c>
      <c r="AZ8" s="24">
        <f>COUNTIF(C8:AT8,"2.m")</f>
        <v>0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5" t="s">
        <v>102</v>
      </c>
      <c r="C9" s="9"/>
      <c r="D9" s="10"/>
      <c r="E9" s="10"/>
      <c r="F9" s="11"/>
      <c r="G9" s="9">
        <v>3</v>
      </c>
      <c r="H9" s="10">
        <v>1</v>
      </c>
      <c r="I9" s="10" t="s">
        <v>15</v>
      </c>
      <c r="J9" s="11">
        <v>3</v>
      </c>
      <c r="K9" s="9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1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6">
        <f>SUM(C9+G9+K9+O9+S9+W9+AA9+AE9+AI9+AM9+AQ9)</f>
        <v>3</v>
      </c>
      <c r="AV9" s="24">
        <f>(D9+H9+L9+P9+T9+X9+AB9+AF9+AJ9+AN9+AR9)</f>
        <v>1</v>
      </c>
      <c r="AW9" s="67">
        <f>(AU9/(AV9+AU9)*100)</f>
        <v>75</v>
      </c>
      <c r="AX9" s="68">
        <f>(F9+J9+N9+R9+V9+Z9+AD9+AH9+AL9+AP9+AT9)</f>
        <v>3</v>
      </c>
      <c r="AY9" s="24">
        <f>COUNTIF(C9:AT9,"1.m")</f>
        <v>0</v>
      </c>
      <c r="AZ9" s="24">
        <f>COUNTIF(C9:AT9,"2.m")</f>
        <v>1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5" t="s">
        <v>21</v>
      </c>
      <c r="C10" s="9">
        <v>2</v>
      </c>
      <c r="D10" s="10">
        <v>1</v>
      </c>
      <c r="E10" s="10" t="s">
        <v>15</v>
      </c>
      <c r="F10" s="11">
        <v>2</v>
      </c>
      <c r="G10" s="9"/>
      <c r="H10" s="10"/>
      <c r="I10" s="10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1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6">
        <f>SUM(C10+G10+K10+O10+S10+W10+AA10+AE10+AI10+AM10+AQ10)</f>
        <v>2</v>
      </c>
      <c r="AV10" s="24">
        <f>(D10+H10+L10+P10+T10+X10+AB10+AF10+AJ10+AN10+AR10)</f>
        <v>1</v>
      </c>
      <c r="AW10" s="67">
        <f>(AU10/(AV10+AU10)*100)</f>
        <v>66.666666666666657</v>
      </c>
      <c r="AX10" s="68">
        <f>(F10+J10+N10+R10+V10+Z10+AD10+AH10+AL10+AP10+AT10)</f>
        <v>2</v>
      </c>
      <c r="AY10" s="24">
        <f>COUNTIF(C10:AT10,"1.m")</f>
        <v>0</v>
      </c>
      <c r="AZ10" s="24">
        <f>COUNTIF(C10:AT10,"2.m")</f>
        <v>1</v>
      </c>
      <c r="BA10" s="24">
        <f>COUNTIF(C10:AT10,"3.m")</f>
        <v>0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5" t="s">
        <v>76</v>
      </c>
      <c r="C11" s="9">
        <v>1</v>
      </c>
      <c r="D11" s="10">
        <v>1</v>
      </c>
      <c r="E11" s="10" t="s">
        <v>77</v>
      </c>
      <c r="F11" s="11">
        <v>1</v>
      </c>
      <c r="G11" s="9">
        <v>1</v>
      </c>
      <c r="H11" s="12">
        <v>1</v>
      </c>
      <c r="I11" s="12" t="s">
        <v>15</v>
      </c>
      <c r="J11" s="11">
        <v>1</v>
      </c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1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6">
        <f>SUM(C11+G11+K11+O11+S11+W11+AA11+AE11+AI11+AM11+AQ11)</f>
        <v>2</v>
      </c>
      <c r="AV11" s="24">
        <f>(D11+H11+L11+P11+T11+X11+AB11+AF11+AJ11+AN11+AR11)</f>
        <v>2</v>
      </c>
      <c r="AW11" s="67">
        <f>(AU11/(AV11+AU11)*100)</f>
        <v>50</v>
      </c>
      <c r="AX11" s="68">
        <f>(F11+J11+N11+R11+V11+Z11+AD11+AH11+AL11+AP11+AT11)</f>
        <v>2</v>
      </c>
      <c r="AY11" s="24">
        <f>COUNTIF(C11:AT11,"1.m")</f>
        <v>0</v>
      </c>
      <c r="AZ11" s="24">
        <f>COUNTIF(C11:AT11,"2.m")</f>
        <v>1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5" t="s">
        <v>112</v>
      </c>
      <c r="C12" s="9"/>
      <c r="D12" s="10"/>
      <c r="E12" s="10"/>
      <c r="F12" s="11"/>
      <c r="G12" s="55">
        <v>1</v>
      </c>
      <c r="H12" s="57">
        <v>1</v>
      </c>
      <c r="I12" s="57" t="s">
        <v>15</v>
      </c>
      <c r="J12" s="11">
        <v>1</v>
      </c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1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6">
        <f>SUM(C12+G12+K12+O12+S12+W12+AA12+AE12+AI12+AM12+AQ12)</f>
        <v>1</v>
      </c>
      <c r="AV12" s="24">
        <f>(D12+H12+L12+P12+T12+X12+AB12+AF12+AJ12+AN12+AR12)</f>
        <v>1</v>
      </c>
      <c r="AW12" s="67">
        <f>(AU12/(AV12+AU12)*100)</f>
        <v>50</v>
      </c>
      <c r="AX12" s="68">
        <f>(F12+J12+N12+R12+V12+Z12+AD12+AH12+AL12+AP12+AT12)</f>
        <v>1</v>
      </c>
      <c r="AY12" s="24">
        <f>COUNTIF(C12:AT12,"1.m")</f>
        <v>0</v>
      </c>
      <c r="AZ12" s="24">
        <f>COUNTIF(C12:AT12,"2.m")</f>
        <v>1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5" t="s">
        <v>123</v>
      </c>
      <c r="C13" s="9"/>
      <c r="D13" s="10"/>
      <c r="E13" s="10"/>
      <c r="F13" s="11"/>
      <c r="G13" s="9">
        <v>1</v>
      </c>
      <c r="H13" s="10">
        <v>1</v>
      </c>
      <c r="I13" s="10" t="s">
        <v>15</v>
      </c>
      <c r="J13" s="11">
        <v>1</v>
      </c>
      <c r="K13" s="9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1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6">
        <f>SUM(C13+G13+K13+O13+S13+W13+AA13+AE13+AI13+AM13+AQ13)</f>
        <v>1</v>
      </c>
      <c r="AV13" s="24">
        <f>(D13+H13+L13+P13+T13+X13+AB13+AF13+AJ13+AN13+AR13)</f>
        <v>1</v>
      </c>
      <c r="AW13" s="67">
        <f>(AU13/(AV13+AU13)*100)</f>
        <v>50</v>
      </c>
      <c r="AX13" s="68">
        <f>(F13+J13+N13+R13+V13+Z13+AD13+AH13+AL13+AP13+AT13)</f>
        <v>1</v>
      </c>
      <c r="AY13" s="24">
        <f>COUNTIF(C13:AT13,"1.m")</f>
        <v>0</v>
      </c>
      <c r="AZ13" s="24">
        <f>COUNTIF(C13:AT13,"2.m")</f>
        <v>1</v>
      </c>
      <c r="BA13" s="24">
        <f>COUNTIF(C13:AT13,"3.m")</f>
        <v>0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5" t="s">
        <v>42</v>
      </c>
      <c r="C14" s="9">
        <v>1</v>
      </c>
      <c r="D14" s="12">
        <v>2</v>
      </c>
      <c r="E14" s="12" t="s">
        <v>14</v>
      </c>
      <c r="F14" s="61">
        <v>1</v>
      </c>
      <c r="G14" s="9"/>
      <c r="H14" s="12"/>
      <c r="I14" s="12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1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6">
        <f>SUM(C14+G14+K14+O14+S14+W14+AA14+AE14+AI14+AM14+AQ14)</f>
        <v>1</v>
      </c>
      <c r="AV14" s="24">
        <f>(D14+H14+L14+P14+T14+X14+AB14+AF14+AJ14+AN14+AR14)</f>
        <v>2</v>
      </c>
      <c r="AW14" s="67">
        <f>(AU14/(AV14+AU14)*100)</f>
        <v>33.333333333333329</v>
      </c>
      <c r="AX14" s="68">
        <f>(F14+J14+N14+R14+V14+Z14+AD14+AH14+AL14+AP14+AT14)</f>
        <v>1</v>
      </c>
      <c r="AY14" s="24">
        <f>COUNTIF(C14:AT14,"1.m")</f>
        <v>0</v>
      </c>
      <c r="AZ14" s="24">
        <f>COUNTIF(C14:AT14,"2.m")</f>
        <v>0</v>
      </c>
      <c r="BA14" s="24">
        <f>COUNTIF(C14:AT14,"3.m")</f>
        <v>1</v>
      </c>
      <c r="BB14" s="25">
        <f>COUNTIF(C14:AT14,"4.m")</f>
        <v>0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65" t="s">
        <v>128</v>
      </c>
      <c r="C15" s="9"/>
      <c r="D15" s="10"/>
      <c r="E15" s="10"/>
      <c r="F15" s="11"/>
      <c r="G15" s="9">
        <v>1</v>
      </c>
      <c r="H15" s="10">
        <v>2</v>
      </c>
      <c r="I15" s="10" t="s">
        <v>14</v>
      </c>
      <c r="J15" s="11">
        <v>1</v>
      </c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1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6">
        <f>SUM(C15+G15+K15+O15+S15+W15+AA15+AE15+AI15+AM15+AQ15)</f>
        <v>1</v>
      </c>
      <c r="AV15" s="24">
        <f>(D15+H15+L15+P15+T15+X15+AB15+AF15+AJ15+AN15+AR15)</f>
        <v>2</v>
      </c>
      <c r="AW15" s="67">
        <f>(AU15/(AV15+AU15)*100)</f>
        <v>33.333333333333329</v>
      </c>
      <c r="AX15" s="68">
        <f>(F15+J15+N15+R15+V15+Z15+AD15+AH15+AL15+AP15+AT15)</f>
        <v>1</v>
      </c>
      <c r="AY15" s="24">
        <f>COUNTIF(C15:AT15,"1.m")</f>
        <v>0</v>
      </c>
      <c r="AZ15" s="24">
        <f>COUNTIF(C15:AT15,"2.m")</f>
        <v>0</v>
      </c>
      <c r="BA15" s="24">
        <f>COUNTIF(C15:AT15,"3.m")</f>
        <v>1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5" t="s">
        <v>72</v>
      </c>
      <c r="C16" s="9">
        <v>0</v>
      </c>
      <c r="D16" s="10">
        <v>2</v>
      </c>
      <c r="E16" s="10" t="s">
        <v>14</v>
      </c>
      <c r="F16" s="11">
        <v>0</v>
      </c>
      <c r="G16" s="9">
        <v>1</v>
      </c>
      <c r="H16" s="10">
        <v>1</v>
      </c>
      <c r="I16" s="10" t="s">
        <v>15</v>
      </c>
      <c r="J16" s="11">
        <v>1</v>
      </c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1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6">
        <f>SUM(C16+G16+K16+O16+S16+W16+AA16+AE16+AI16+AM16+AQ16)</f>
        <v>1</v>
      </c>
      <c r="AV16" s="24">
        <f>(D16+H16+L16+P16+T16+X16+AB16+AF16+AJ16+AN16+AR16)</f>
        <v>3</v>
      </c>
      <c r="AW16" s="67">
        <f>(AU16/(AV16+AU16)*100)</f>
        <v>25</v>
      </c>
      <c r="AX16" s="68">
        <f>(F16+J16+N16+R16+V16+Z16+AD16+AH16+AL16+AP16+AT16)</f>
        <v>1</v>
      </c>
      <c r="AY16" s="24">
        <f>COUNTIF(C16:AT16,"1.m")</f>
        <v>0</v>
      </c>
      <c r="AZ16" s="24">
        <f>COUNTIF(C16:AT16,"2.m")</f>
        <v>1</v>
      </c>
      <c r="BA16" s="24">
        <f>COUNTIF(C16:AT16,"3.m")</f>
        <v>1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5" t="s">
        <v>113</v>
      </c>
      <c r="C17" s="9"/>
      <c r="D17" s="10"/>
      <c r="E17" s="10"/>
      <c r="F17" s="11"/>
      <c r="G17" s="9">
        <v>0</v>
      </c>
      <c r="H17" s="10">
        <v>2</v>
      </c>
      <c r="I17" s="10" t="s">
        <v>14</v>
      </c>
      <c r="J17" s="11">
        <v>0</v>
      </c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1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6">
        <f>SUM(C17+G17+K17+O17+S17+W17+AA17+AE17+AI17+AM17+AQ17)</f>
        <v>0</v>
      </c>
      <c r="AV17" s="24">
        <f>(D17+H17+L17+P17+T17+X17+AB17+AF17+AJ17+AN17+AR17)</f>
        <v>2</v>
      </c>
      <c r="AW17" s="67">
        <f>(AU17/(AV17+AU17)*100)</f>
        <v>0</v>
      </c>
      <c r="AX17" s="68">
        <f>(F17+J17+N17+R17+V17+Z17+AD17+AH17+AL17+AP17+AT17)</f>
        <v>0</v>
      </c>
      <c r="AY17" s="24">
        <f>COUNTIF(C17:AT17,"1.m")</f>
        <v>0</v>
      </c>
      <c r="AZ17" s="24">
        <f>COUNTIF(C17:AT17,"2.m")</f>
        <v>0</v>
      </c>
      <c r="BA17" s="24">
        <f>COUNTIF(C17:AT17,"3.m")</f>
        <v>1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5" t="s">
        <v>117</v>
      </c>
      <c r="C18" s="9"/>
      <c r="D18" s="10"/>
      <c r="E18" s="10"/>
      <c r="F18" s="11"/>
      <c r="G18" s="9">
        <v>0</v>
      </c>
      <c r="H18" s="10">
        <v>2</v>
      </c>
      <c r="I18" s="10" t="s">
        <v>14</v>
      </c>
      <c r="J18" s="11">
        <v>0</v>
      </c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1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6">
        <f>SUM(C18+G18+K18+O18+S18+W18+AA18+AE18+AI18+AM18+AQ18)</f>
        <v>0</v>
      </c>
      <c r="AV18" s="24">
        <f>(D18+H18+L18+P18+T18+X18+AB18+AF18+AJ18+AN18+AR18)</f>
        <v>2</v>
      </c>
      <c r="AW18" s="67">
        <f>(AU18/(AV18+AU18)*100)</f>
        <v>0</v>
      </c>
      <c r="AX18" s="68">
        <f>(F18+J18+N18+R18+V18+Z18+AD18+AH18+AL18+AP18+AT18)</f>
        <v>0</v>
      </c>
      <c r="AY18" s="24">
        <f>COUNTIF(C18:AT18,"1.m")</f>
        <v>0</v>
      </c>
      <c r="AZ18" s="24">
        <f>COUNTIF(C18:AT18,"2.m")</f>
        <v>0</v>
      </c>
      <c r="BA18" s="24">
        <f>COUNTIF(C18:AT18,"3.m")</f>
        <v>1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65" t="s">
        <v>124</v>
      </c>
      <c r="C19" s="9"/>
      <c r="D19" s="10"/>
      <c r="E19" s="10"/>
      <c r="F19" s="11"/>
      <c r="G19" s="9">
        <v>0</v>
      </c>
      <c r="H19" s="10">
        <v>2</v>
      </c>
      <c r="I19" s="10" t="s">
        <v>14</v>
      </c>
      <c r="J19" s="11">
        <v>0</v>
      </c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1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6">
        <f>SUM(C19+G19+K19+O19+S19+W19+AA19+AE19+AI19+AM19+AQ19)</f>
        <v>0</v>
      </c>
      <c r="AV19" s="24">
        <f>(D19+H19+L19+P19+T19+X19+AB19+AF19+AJ19+AN19+AR19)</f>
        <v>2</v>
      </c>
      <c r="AW19" s="67">
        <f>(AU19/(AV19+AU19)*100)</f>
        <v>0</v>
      </c>
      <c r="AX19" s="68">
        <f>(F19+J19+N19+R19+V19+Z19+AD19+AH19+AL19+AP19+AT19)</f>
        <v>0</v>
      </c>
      <c r="AY19" s="24">
        <f>COUNTIF(C19:AT19,"1.m")</f>
        <v>0</v>
      </c>
      <c r="AZ19" s="24">
        <f>COUNTIF(C19:AT19,"2.m")</f>
        <v>0</v>
      </c>
      <c r="BA19" s="24">
        <f>COUNTIF(C19:AT19,"3.m")</f>
        <v>1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5"/>
      <c r="C20" s="9"/>
      <c r="D20" s="10"/>
      <c r="E20" s="10"/>
      <c r="F20" s="11"/>
      <c r="G20" s="9"/>
      <c r="H20" s="10"/>
      <c r="I20" s="10"/>
      <c r="J20" s="11"/>
      <c r="K20" s="9"/>
      <c r="L20" s="14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1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6">
        <f t="shared" ref="AU13:AU49" si="1">SUM(C20+G20+K20+O20+S20+W20+AA20+AE20+AI20+AM20+AQ20)</f>
        <v>0</v>
      </c>
      <c r="AV20" s="24">
        <f t="shared" ref="AV13:AV49" si="2">(D20+H20+L20+P20+T20+X20+AB20+AF20+AJ20+AN20+AR20)</f>
        <v>0</v>
      </c>
      <c r="AW20" s="67" t="e">
        <f t="shared" ref="AW13:AW49" si="3">(AU20/(AV20+AU20)*100)</f>
        <v>#DIV/0!</v>
      </c>
      <c r="AX20" s="68">
        <f t="shared" ref="AX13:AX49" si="4">(F20+J20+N20+R20+V20+Z20+AD20+AH20+AL20+AP20+AT20)</f>
        <v>0</v>
      </c>
      <c r="AY20" s="24">
        <f t="shared" ref="AY13:AY49" si="5">COUNTIF(C20:AT20,"1.m")</f>
        <v>0</v>
      </c>
      <c r="AZ20" s="24">
        <f t="shared" ref="AZ13:AZ49" si="6">COUNTIF(C20:AT20,"2.m")</f>
        <v>0</v>
      </c>
      <c r="BA20" s="24">
        <f t="shared" ref="BA13:BA49" si="7">COUNTIF(C20:AT20,"3.m")</f>
        <v>0</v>
      </c>
      <c r="BB20" s="25">
        <f t="shared" ref="BB13:BB49" si="8">COUNTIF(C20:AT20,"4.m")</f>
        <v>0</v>
      </c>
      <c r="BC20" s="26">
        <f t="shared" ref="BC13:BC49" si="9">COUNTIF(C20:AT20,"5.m")</f>
        <v>0</v>
      </c>
    </row>
    <row r="21" spans="1:55" ht="20" customHeight="1" x14ac:dyDescent="0.2">
      <c r="A21" s="28">
        <f t="shared" si="0"/>
        <v>17</v>
      </c>
      <c r="B21" s="65"/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1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6">
        <f t="shared" si="1"/>
        <v>0</v>
      </c>
      <c r="AV21" s="24">
        <f t="shared" si="2"/>
        <v>0</v>
      </c>
      <c r="AW21" s="67" t="e">
        <f t="shared" si="3"/>
        <v>#DIV/0!</v>
      </c>
      <c r="AX21" s="68">
        <f t="shared" si="4"/>
        <v>0</v>
      </c>
      <c r="AY21" s="24">
        <f t="shared" si="5"/>
        <v>0</v>
      </c>
      <c r="AZ21" s="24">
        <f t="shared" si="6"/>
        <v>0</v>
      </c>
      <c r="BA21" s="24">
        <f t="shared" si="7"/>
        <v>0</v>
      </c>
      <c r="BB21" s="25">
        <f t="shared" si="8"/>
        <v>0</v>
      </c>
      <c r="BC21" s="26">
        <f t="shared" si="9"/>
        <v>0</v>
      </c>
    </row>
    <row r="22" spans="1:55" ht="20" customHeight="1" x14ac:dyDescent="0.2">
      <c r="A22" s="28">
        <f t="shared" si="0"/>
        <v>18</v>
      </c>
      <c r="B22" s="65"/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1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6">
        <f t="shared" si="1"/>
        <v>0</v>
      </c>
      <c r="AV22" s="24">
        <f t="shared" si="2"/>
        <v>0</v>
      </c>
      <c r="AW22" s="67" t="e">
        <f t="shared" si="3"/>
        <v>#DIV/0!</v>
      </c>
      <c r="AX22" s="68">
        <f t="shared" si="4"/>
        <v>0</v>
      </c>
      <c r="AY22" s="24">
        <f t="shared" si="5"/>
        <v>0</v>
      </c>
      <c r="AZ22" s="24">
        <f t="shared" si="6"/>
        <v>0</v>
      </c>
      <c r="BA22" s="24">
        <f t="shared" si="7"/>
        <v>0</v>
      </c>
      <c r="BB22" s="25">
        <f t="shared" si="8"/>
        <v>0</v>
      </c>
      <c r="BC22" s="26">
        <f t="shared" si="9"/>
        <v>0</v>
      </c>
    </row>
    <row r="23" spans="1:55" ht="20" customHeight="1" x14ac:dyDescent="0.2">
      <c r="A23" s="28">
        <f t="shared" si="0"/>
        <v>19</v>
      </c>
      <c r="B23" s="69"/>
      <c r="C23" s="55"/>
      <c r="D23" s="57"/>
      <c r="E23" s="57"/>
      <c r="F23" s="59"/>
      <c r="G23" s="55"/>
      <c r="H23" s="57"/>
      <c r="I23" s="57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1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6">
        <f t="shared" si="1"/>
        <v>0</v>
      </c>
      <c r="AV23" s="24">
        <f t="shared" si="2"/>
        <v>0</v>
      </c>
      <c r="AW23" s="67" t="e">
        <f t="shared" si="3"/>
        <v>#DIV/0!</v>
      </c>
      <c r="AX23" s="68">
        <f t="shared" si="4"/>
        <v>0</v>
      </c>
      <c r="AY23" s="24">
        <f t="shared" si="5"/>
        <v>0</v>
      </c>
      <c r="AZ23" s="24">
        <f t="shared" si="6"/>
        <v>0</v>
      </c>
      <c r="BA23" s="24">
        <f t="shared" si="7"/>
        <v>0</v>
      </c>
      <c r="BB23" s="25">
        <f t="shared" si="8"/>
        <v>0</v>
      </c>
      <c r="BC23" s="26">
        <f t="shared" si="9"/>
        <v>0</v>
      </c>
    </row>
    <row r="24" spans="1:55" ht="18" customHeight="1" x14ac:dyDescent="0.2">
      <c r="A24" s="28">
        <f t="shared" si="0"/>
        <v>20</v>
      </c>
      <c r="B24" s="65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1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6">
        <f t="shared" si="1"/>
        <v>0</v>
      </c>
      <c r="AV24" s="24">
        <f t="shared" si="2"/>
        <v>0</v>
      </c>
      <c r="AW24" s="67" t="e">
        <f t="shared" si="3"/>
        <v>#DIV/0!</v>
      </c>
      <c r="AX24" s="68">
        <f t="shared" si="4"/>
        <v>0</v>
      </c>
      <c r="AY24" s="24">
        <f t="shared" si="5"/>
        <v>0</v>
      </c>
      <c r="AZ24" s="24">
        <f t="shared" si="6"/>
        <v>0</v>
      </c>
      <c r="BA24" s="24">
        <f t="shared" si="7"/>
        <v>0</v>
      </c>
      <c r="BB24" s="25">
        <f t="shared" si="8"/>
        <v>0</v>
      </c>
      <c r="BC24" s="26">
        <f t="shared" si="9"/>
        <v>0</v>
      </c>
    </row>
    <row r="25" spans="1:55" ht="20" customHeight="1" x14ac:dyDescent="0.2">
      <c r="A25" s="28">
        <f t="shared" si="0"/>
        <v>21</v>
      </c>
      <c r="B25" s="65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66">
        <f t="shared" si="1"/>
        <v>0</v>
      </c>
      <c r="AV25" s="24">
        <f t="shared" si="2"/>
        <v>0</v>
      </c>
      <c r="AW25" s="67" t="e">
        <f t="shared" si="3"/>
        <v>#DIV/0!</v>
      </c>
      <c r="AX25" s="68">
        <f t="shared" si="4"/>
        <v>0</v>
      </c>
      <c r="AY25" s="24">
        <f t="shared" si="5"/>
        <v>0</v>
      </c>
      <c r="AZ25" s="24">
        <f t="shared" si="6"/>
        <v>0</v>
      </c>
      <c r="BA25" s="24">
        <f t="shared" si="7"/>
        <v>0</v>
      </c>
      <c r="BB25" s="25">
        <f t="shared" si="8"/>
        <v>0</v>
      </c>
      <c r="BC25" s="26">
        <f t="shared" si="9"/>
        <v>0</v>
      </c>
    </row>
    <row r="26" spans="1:55" ht="20" customHeight="1" x14ac:dyDescent="0.2">
      <c r="A26" s="28">
        <f t="shared" si="0"/>
        <v>22</v>
      </c>
      <c r="B26" s="65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1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6">
        <f t="shared" si="1"/>
        <v>0</v>
      </c>
      <c r="AV26" s="24">
        <f t="shared" si="2"/>
        <v>0</v>
      </c>
      <c r="AW26" s="67" t="e">
        <f t="shared" si="3"/>
        <v>#DIV/0!</v>
      </c>
      <c r="AX26" s="68">
        <f t="shared" si="4"/>
        <v>0</v>
      </c>
      <c r="AY26" s="24">
        <f t="shared" si="5"/>
        <v>0</v>
      </c>
      <c r="AZ26" s="24">
        <f t="shared" si="6"/>
        <v>0</v>
      </c>
      <c r="BA26" s="24">
        <f t="shared" si="7"/>
        <v>0</v>
      </c>
      <c r="BB26" s="25">
        <f t="shared" si="8"/>
        <v>0</v>
      </c>
      <c r="BC26" s="26">
        <f t="shared" si="9"/>
        <v>0</v>
      </c>
    </row>
    <row r="27" spans="1:55" ht="20" customHeight="1" x14ac:dyDescent="0.2">
      <c r="A27" s="28">
        <f t="shared" si="0"/>
        <v>23</v>
      </c>
      <c r="B27" s="69"/>
      <c r="C27" s="55"/>
      <c r="D27" s="57"/>
      <c r="E27" s="57"/>
      <c r="F27" s="59"/>
      <c r="G27" s="55"/>
      <c r="H27" s="57"/>
      <c r="I27" s="57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1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66">
        <f t="shared" si="1"/>
        <v>0</v>
      </c>
      <c r="AV27" s="24">
        <f t="shared" si="2"/>
        <v>0</v>
      </c>
      <c r="AW27" s="67" t="e">
        <f t="shared" si="3"/>
        <v>#DIV/0!</v>
      </c>
      <c r="AX27" s="68">
        <f t="shared" si="4"/>
        <v>0</v>
      </c>
      <c r="AY27" s="24">
        <f t="shared" si="5"/>
        <v>0</v>
      </c>
      <c r="AZ27" s="24">
        <f t="shared" si="6"/>
        <v>0</v>
      </c>
      <c r="BA27" s="24">
        <f t="shared" si="7"/>
        <v>0</v>
      </c>
      <c r="BB27" s="25">
        <f t="shared" si="8"/>
        <v>0</v>
      </c>
      <c r="BC27" s="26">
        <f t="shared" si="9"/>
        <v>0</v>
      </c>
    </row>
    <row r="28" spans="1:55" ht="20" customHeight="1" x14ac:dyDescent="0.2">
      <c r="A28" s="28">
        <f t="shared" si="0"/>
        <v>24</v>
      </c>
      <c r="B28" s="65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1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6">
        <f t="shared" si="1"/>
        <v>0</v>
      </c>
      <c r="AV28" s="24">
        <f t="shared" si="2"/>
        <v>0</v>
      </c>
      <c r="AW28" s="67" t="e">
        <f t="shared" si="3"/>
        <v>#DIV/0!</v>
      </c>
      <c r="AX28" s="68">
        <f t="shared" si="4"/>
        <v>0</v>
      </c>
      <c r="AY28" s="24">
        <f t="shared" si="5"/>
        <v>0</v>
      </c>
      <c r="AZ28" s="24">
        <f t="shared" si="6"/>
        <v>0</v>
      </c>
      <c r="BA28" s="24">
        <f t="shared" si="7"/>
        <v>0</v>
      </c>
      <c r="BB28" s="25">
        <f t="shared" si="8"/>
        <v>0</v>
      </c>
      <c r="BC28" s="26">
        <f t="shared" si="9"/>
        <v>0</v>
      </c>
    </row>
    <row r="29" spans="1:55" ht="20" customHeight="1" x14ac:dyDescent="0.2">
      <c r="A29" s="28">
        <f>1+A26</f>
        <v>23</v>
      </c>
      <c r="B29" s="65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1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6">
        <f t="shared" si="1"/>
        <v>0</v>
      </c>
      <c r="AV29" s="24">
        <f t="shared" si="2"/>
        <v>0</v>
      </c>
      <c r="AW29" s="67" t="e">
        <f t="shared" si="3"/>
        <v>#DIV/0!</v>
      </c>
      <c r="AX29" s="68">
        <f t="shared" si="4"/>
        <v>0</v>
      </c>
      <c r="AY29" s="24">
        <f t="shared" si="5"/>
        <v>0</v>
      </c>
      <c r="AZ29" s="24">
        <f t="shared" si="6"/>
        <v>0</v>
      </c>
      <c r="BA29" s="24">
        <f t="shared" si="7"/>
        <v>0</v>
      </c>
      <c r="BB29" s="25">
        <f t="shared" si="8"/>
        <v>0</v>
      </c>
      <c r="BC29" s="26">
        <f t="shared" si="9"/>
        <v>0</v>
      </c>
    </row>
    <row r="30" spans="1:55" ht="20" customHeight="1" x14ac:dyDescent="0.2">
      <c r="A30" s="28">
        <f>1+A29</f>
        <v>24</v>
      </c>
      <c r="B30" s="65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1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6">
        <f t="shared" si="1"/>
        <v>0</v>
      </c>
      <c r="AV30" s="24">
        <f t="shared" si="2"/>
        <v>0</v>
      </c>
      <c r="AW30" s="67" t="e">
        <f t="shared" si="3"/>
        <v>#DIV/0!</v>
      </c>
      <c r="AX30" s="68">
        <f t="shared" si="4"/>
        <v>0</v>
      </c>
      <c r="AY30" s="24">
        <f t="shared" si="5"/>
        <v>0</v>
      </c>
      <c r="AZ30" s="24">
        <f t="shared" si="6"/>
        <v>0</v>
      </c>
      <c r="BA30" s="24">
        <f t="shared" si="7"/>
        <v>0</v>
      </c>
      <c r="BB30" s="25">
        <f t="shared" si="8"/>
        <v>0</v>
      </c>
      <c r="BC30" s="26">
        <f t="shared" si="9"/>
        <v>0</v>
      </c>
    </row>
    <row r="31" spans="1:55" ht="20" customHeight="1" x14ac:dyDescent="0.2">
      <c r="A31" s="28">
        <f>1+A30</f>
        <v>25</v>
      </c>
      <c r="B31" s="65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1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6">
        <f t="shared" si="1"/>
        <v>0</v>
      </c>
      <c r="AV31" s="24">
        <f t="shared" si="2"/>
        <v>0</v>
      </c>
      <c r="AW31" s="67" t="e">
        <f t="shared" si="3"/>
        <v>#DIV/0!</v>
      </c>
      <c r="AX31" s="68">
        <f t="shared" si="4"/>
        <v>0</v>
      </c>
      <c r="AY31" s="24">
        <f t="shared" si="5"/>
        <v>0</v>
      </c>
      <c r="AZ31" s="24">
        <f t="shared" si="6"/>
        <v>0</v>
      </c>
      <c r="BA31" s="24">
        <f t="shared" si="7"/>
        <v>0</v>
      </c>
      <c r="BB31" s="25">
        <f t="shared" si="8"/>
        <v>0</v>
      </c>
      <c r="BC31" s="26">
        <f t="shared" si="9"/>
        <v>0</v>
      </c>
    </row>
    <row r="32" spans="1:55" ht="20" customHeight="1" x14ac:dyDescent="0.2">
      <c r="A32" s="28">
        <f>1+A31</f>
        <v>26</v>
      </c>
      <c r="B32" s="65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1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6">
        <f t="shared" si="1"/>
        <v>0</v>
      </c>
      <c r="AV32" s="24">
        <f t="shared" si="2"/>
        <v>0</v>
      </c>
      <c r="AW32" s="67" t="e">
        <f t="shared" si="3"/>
        <v>#DIV/0!</v>
      </c>
      <c r="AX32" s="68">
        <f t="shared" si="4"/>
        <v>0</v>
      </c>
      <c r="AY32" s="24">
        <f t="shared" si="5"/>
        <v>0</v>
      </c>
      <c r="AZ32" s="24">
        <f t="shared" si="6"/>
        <v>0</v>
      </c>
      <c r="BA32" s="24">
        <f t="shared" si="7"/>
        <v>0</v>
      </c>
      <c r="BB32" s="25">
        <f t="shared" si="8"/>
        <v>0</v>
      </c>
      <c r="BC32" s="26">
        <f t="shared" si="9"/>
        <v>0</v>
      </c>
    </row>
    <row r="33" spans="1:55" ht="20" customHeight="1" x14ac:dyDescent="0.2">
      <c r="A33" s="28">
        <f>1+A30</f>
        <v>25</v>
      </c>
      <c r="B33" s="65"/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1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6">
        <f t="shared" si="1"/>
        <v>0</v>
      </c>
      <c r="AV33" s="24">
        <f t="shared" si="2"/>
        <v>0</v>
      </c>
      <c r="AW33" s="67" t="e">
        <f t="shared" si="3"/>
        <v>#DIV/0!</v>
      </c>
      <c r="AX33" s="68">
        <f t="shared" si="4"/>
        <v>0</v>
      </c>
      <c r="AY33" s="24">
        <f t="shared" si="5"/>
        <v>0</v>
      </c>
      <c r="AZ33" s="24">
        <f t="shared" si="6"/>
        <v>0</v>
      </c>
      <c r="BA33" s="24">
        <f t="shared" si="7"/>
        <v>0</v>
      </c>
      <c r="BB33" s="25">
        <f t="shared" si="8"/>
        <v>0</v>
      </c>
      <c r="BC33" s="26">
        <f t="shared" si="9"/>
        <v>0</v>
      </c>
    </row>
    <row r="34" spans="1:55" ht="20" customHeight="1" x14ac:dyDescent="0.2">
      <c r="A34" s="28">
        <f t="shared" ref="A34:A43" si="10">1+A33</f>
        <v>26</v>
      </c>
      <c r="B34" s="65"/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1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66">
        <f t="shared" si="1"/>
        <v>0</v>
      </c>
      <c r="AV34" s="24">
        <f t="shared" si="2"/>
        <v>0</v>
      </c>
      <c r="AW34" s="67" t="e">
        <f t="shared" si="3"/>
        <v>#DIV/0!</v>
      </c>
      <c r="AX34" s="68">
        <f t="shared" si="4"/>
        <v>0</v>
      </c>
      <c r="AY34" s="24">
        <f t="shared" si="5"/>
        <v>0</v>
      </c>
      <c r="AZ34" s="24">
        <f t="shared" si="6"/>
        <v>0</v>
      </c>
      <c r="BA34" s="24">
        <f t="shared" si="7"/>
        <v>0</v>
      </c>
      <c r="BB34" s="25">
        <f t="shared" si="8"/>
        <v>0</v>
      </c>
      <c r="BC34" s="26">
        <f t="shared" si="9"/>
        <v>0</v>
      </c>
    </row>
    <row r="35" spans="1:55" ht="20" customHeight="1" x14ac:dyDescent="0.2">
      <c r="A35" s="28">
        <f t="shared" si="10"/>
        <v>27</v>
      </c>
      <c r="B35" s="65"/>
      <c r="C35" s="9"/>
      <c r="D35" s="10"/>
      <c r="E35" s="10"/>
      <c r="F35" s="11"/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1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6">
        <f t="shared" si="1"/>
        <v>0</v>
      </c>
      <c r="AV35" s="24">
        <f t="shared" si="2"/>
        <v>0</v>
      </c>
      <c r="AW35" s="67" t="e">
        <f t="shared" si="3"/>
        <v>#DIV/0!</v>
      </c>
      <c r="AX35" s="68">
        <f t="shared" si="4"/>
        <v>0</v>
      </c>
      <c r="AY35" s="24">
        <f t="shared" si="5"/>
        <v>0</v>
      </c>
      <c r="AZ35" s="24">
        <f t="shared" si="6"/>
        <v>0</v>
      </c>
      <c r="BA35" s="24">
        <f t="shared" si="7"/>
        <v>0</v>
      </c>
      <c r="BB35" s="25">
        <f t="shared" si="8"/>
        <v>0</v>
      </c>
      <c r="BC35" s="26">
        <f t="shared" si="9"/>
        <v>0</v>
      </c>
    </row>
    <row r="36" spans="1:55" ht="20" customHeight="1" x14ac:dyDescent="0.2">
      <c r="A36" s="28">
        <f t="shared" si="10"/>
        <v>28</v>
      </c>
      <c r="B36" s="65"/>
      <c r="C36" s="9"/>
      <c r="D36" s="10"/>
      <c r="E36" s="10"/>
      <c r="F36" s="11"/>
      <c r="G36" s="9"/>
      <c r="H36" s="10"/>
      <c r="I36" s="10"/>
      <c r="J36" s="11"/>
      <c r="K36" s="9"/>
      <c r="L36" s="10"/>
      <c r="M36" s="10"/>
      <c r="N36" s="11"/>
      <c r="O36" s="9"/>
      <c r="P36" s="10"/>
      <c r="Q36" s="10"/>
      <c r="R36" s="11"/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1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6">
        <f t="shared" si="1"/>
        <v>0</v>
      </c>
      <c r="AV36" s="24">
        <f t="shared" si="2"/>
        <v>0</v>
      </c>
      <c r="AW36" s="67" t="e">
        <f t="shared" si="3"/>
        <v>#DIV/0!</v>
      </c>
      <c r="AX36" s="68">
        <f t="shared" si="4"/>
        <v>0</v>
      </c>
      <c r="AY36" s="24">
        <f t="shared" si="5"/>
        <v>0</v>
      </c>
      <c r="AZ36" s="24">
        <f t="shared" si="6"/>
        <v>0</v>
      </c>
      <c r="BA36" s="24">
        <f t="shared" si="7"/>
        <v>0</v>
      </c>
      <c r="BB36" s="25">
        <f t="shared" si="8"/>
        <v>0</v>
      </c>
      <c r="BC36" s="26">
        <f t="shared" si="9"/>
        <v>0</v>
      </c>
    </row>
    <row r="37" spans="1:55" ht="20" customHeight="1" x14ac:dyDescent="0.2">
      <c r="A37" s="28">
        <f t="shared" si="10"/>
        <v>29</v>
      </c>
      <c r="B37" s="65"/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1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6">
        <f t="shared" si="1"/>
        <v>0</v>
      </c>
      <c r="AV37" s="24">
        <f t="shared" si="2"/>
        <v>0</v>
      </c>
      <c r="AW37" s="67" t="e">
        <f t="shared" si="3"/>
        <v>#DIV/0!</v>
      </c>
      <c r="AX37" s="68">
        <f t="shared" si="4"/>
        <v>0</v>
      </c>
      <c r="AY37" s="24">
        <f t="shared" si="5"/>
        <v>0</v>
      </c>
      <c r="AZ37" s="24">
        <f t="shared" si="6"/>
        <v>0</v>
      </c>
      <c r="BA37" s="24">
        <f t="shared" si="7"/>
        <v>0</v>
      </c>
      <c r="BB37" s="25">
        <f t="shared" si="8"/>
        <v>0</v>
      </c>
      <c r="BC37" s="26">
        <f t="shared" si="9"/>
        <v>0</v>
      </c>
    </row>
    <row r="38" spans="1:55" ht="20" customHeight="1" x14ac:dyDescent="0.2">
      <c r="A38" s="28">
        <f t="shared" si="10"/>
        <v>30</v>
      </c>
      <c r="B38" s="65"/>
      <c r="C38" s="9"/>
      <c r="D38" s="10"/>
      <c r="E38" s="10"/>
      <c r="F38" s="11"/>
      <c r="G38" s="9"/>
      <c r="H38" s="10"/>
      <c r="I38" s="10"/>
      <c r="J38" s="11"/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1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6">
        <f t="shared" si="1"/>
        <v>0</v>
      </c>
      <c r="AV38" s="24">
        <f t="shared" si="2"/>
        <v>0</v>
      </c>
      <c r="AW38" s="67" t="e">
        <f t="shared" si="3"/>
        <v>#DIV/0!</v>
      </c>
      <c r="AX38" s="68">
        <f t="shared" si="4"/>
        <v>0</v>
      </c>
      <c r="AY38" s="24">
        <f t="shared" si="5"/>
        <v>0</v>
      </c>
      <c r="AZ38" s="24">
        <f t="shared" si="6"/>
        <v>0</v>
      </c>
      <c r="BA38" s="24">
        <f t="shared" si="7"/>
        <v>0</v>
      </c>
      <c r="BB38" s="25">
        <f t="shared" si="8"/>
        <v>0</v>
      </c>
      <c r="BC38" s="26">
        <f t="shared" si="9"/>
        <v>0</v>
      </c>
    </row>
    <row r="39" spans="1:55" ht="20" customHeight="1" x14ac:dyDescent="0.2">
      <c r="A39" s="28">
        <f t="shared" si="10"/>
        <v>31</v>
      </c>
      <c r="B39" s="65"/>
      <c r="C39" s="9"/>
      <c r="D39" s="10"/>
      <c r="E39" s="10"/>
      <c r="F39" s="11"/>
      <c r="G39" s="9"/>
      <c r="H39" s="10"/>
      <c r="I39" s="10"/>
      <c r="J39" s="11"/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1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6">
        <f t="shared" si="1"/>
        <v>0</v>
      </c>
      <c r="AV39" s="24">
        <f t="shared" si="2"/>
        <v>0</v>
      </c>
      <c r="AW39" s="67" t="e">
        <f t="shared" si="3"/>
        <v>#DIV/0!</v>
      </c>
      <c r="AX39" s="68">
        <f t="shared" si="4"/>
        <v>0</v>
      </c>
      <c r="AY39" s="24">
        <f t="shared" si="5"/>
        <v>0</v>
      </c>
      <c r="AZ39" s="24">
        <f t="shared" si="6"/>
        <v>0</v>
      </c>
      <c r="BA39" s="24">
        <f t="shared" si="7"/>
        <v>0</v>
      </c>
      <c r="BB39" s="25">
        <f t="shared" si="8"/>
        <v>0</v>
      </c>
      <c r="BC39" s="26">
        <f t="shared" si="9"/>
        <v>0</v>
      </c>
    </row>
    <row r="40" spans="1:55" ht="20" customHeight="1" x14ac:dyDescent="0.2">
      <c r="A40" s="28">
        <f t="shared" si="10"/>
        <v>32</v>
      </c>
      <c r="B40" s="65"/>
      <c r="C40" s="9"/>
      <c r="D40" s="10"/>
      <c r="E40" s="10"/>
      <c r="F40" s="11"/>
      <c r="G40" s="9"/>
      <c r="H40" s="10"/>
      <c r="I40" s="10"/>
      <c r="J40" s="11"/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1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6">
        <f t="shared" si="1"/>
        <v>0</v>
      </c>
      <c r="AV40" s="24">
        <f t="shared" si="2"/>
        <v>0</v>
      </c>
      <c r="AW40" s="67" t="e">
        <f t="shared" si="3"/>
        <v>#DIV/0!</v>
      </c>
      <c r="AX40" s="68">
        <f t="shared" si="4"/>
        <v>0</v>
      </c>
      <c r="AY40" s="24">
        <f t="shared" si="5"/>
        <v>0</v>
      </c>
      <c r="AZ40" s="24">
        <f t="shared" si="6"/>
        <v>0</v>
      </c>
      <c r="BA40" s="24">
        <f t="shared" si="7"/>
        <v>0</v>
      </c>
      <c r="BB40" s="25">
        <f t="shared" si="8"/>
        <v>0</v>
      </c>
      <c r="BC40" s="26">
        <f t="shared" si="9"/>
        <v>0</v>
      </c>
    </row>
    <row r="41" spans="1:55" ht="20" customHeight="1" x14ac:dyDescent="0.2">
      <c r="A41" s="28">
        <f t="shared" si="10"/>
        <v>33</v>
      </c>
      <c r="B41" s="65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1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6">
        <f t="shared" si="1"/>
        <v>0</v>
      </c>
      <c r="AV41" s="24">
        <f t="shared" si="2"/>
        <v>0</v>
      </c>
      <c r="AW41" s="67" t="e">
        <f t="shared" si="3"/>
        <v>#DIV/0!</v>
      </c>
      <c r="AX41" s="68">
        <f t="shared" si="4"/>
        <v>0</v>
      </c>
      <c r="AY41" s="24">
        <f t="shared" si="5"/>
        <v>0</v>
      </c>
      <c r="AZ41" s="24">
        <f t="shared" si="6"/>
        <v>0</v>
      </c>
      <c r="BA41" s="24">
        <f t="shared" si="7"/>
        <v>0</v>
      </c>
      <c r="BB41" s="25">
        <f t="shared" si="8"/>
        <v>0</v>
      </c>
      <c r="BC41" s="26">
        <f t="shared" si="9"/>
        <v>0</v>
      </c>
    </row>
    <row r="42" spans="1:55" ht="20" customHeight="1" x14ac:dyDescent="0.2">
      <c r="A42" s="28">
        <f t="shared" si="10"/>
        <v>34</v>
      </c>
      <c r="B42" s="65"/>
      <c r="C42" s="9"/>
      <c r="D42" s="10"/>
      <c r="E42" s="10"/>
      <c r="F42" s="11"/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1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6">
        <f t="shared" si="1"/>
        <v>0</v>
      </c>
      <c r="AV42" s="24">
        <f t="shared" si="2"/>
        <v>0</v>
      </c>
      <c r="AW42" s="67" t="e">
        <f t="shared" si="3"/>
        <v>#DIV/0!</v>
      </c>
      <c r="AX42" s="68">
        <f t="shared" si="4"/>
        <v>0</v>
      </c>
      <c r="AY42" s="24">
        <f t="shared" si="5"/>
        <v>0</v>
      </c>
      <c r="AZ42" s="24">
        <f t="shared" si="6"/>
        <v>0</v>
      </c>
      <c r="BA42" s="24">
        <f t="shared" si="7"/>
        <v>0</v>
      </c>
      <c r="BB42" s="25">
        <f t="shared" si="8"/>
        <v>0</v>
      </c>
      <c r="BC42" s="26">
        <f t="shared" si="9"/>
        <v>0</v>
      </c>
    </row>
    <row r="43" spans="1:55" ht="20" customHeight="1" x14ac:dyDescent="0.2">
      <c r="A43" s="28">
        <f t="shared" si="10"/>
        <v>35</v>
      </c>
      <c r="B43" s="65"/>
      <c r="C43" s="9"/>
      <c r="D43" s="10"/>
      <c r="E43" s="10"/>
      <c r="F43" s="11"/>
      <c r="G43" s="9"/>
      <c r="H43" s="10"/>
      <c r="I43" s="10"/>
      <c r="J43" s="11"/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1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66">
        <f t="shared" si="1"/>
        <v>0</v>
      </c>
      <c r="AV43" s="24">
        <f t="shared" si="2"/>
        <v>0</v>
      </c>
      <c r="AW43" s="67" t="e">
        <f t="shared" si="3"/>
        <v>#DIV/0!</v>
      </c>
      <c r="AX43" s="68">
        <f t="shared" si="4"/>
        <v>0</v>
      </c>
      <c r="AY43" s="24">
        <f t="shared" si="5"/>
        <v>0</v>
      </c>
      <c r="AZ43" s="24">
        <f t="shared" si="6"/>
        <v>0</v>
      </c>
      <c r="BA43" s="24">
        <f t="shared" si="7"/>
        <v>0</v>
      </c>
      <c r="BB43" s="25">
        <f t="shared" si="8"/>
        <v>0</v>
      </c>
      <c r="BC43" s="26">
        <f t="shared" si="9"/>
        <v>0</v>
      </c>
    </row>
    <row r="44" spans="1:55" ht="20" customHeight="1" x14ac:dyDescent="0.2">
      <c r="A44" s="28">
        <f t="shared" ref="A44:A47" si="11">1+A43</f>
        <v>36</v>
      </c>
      <c r="B44" s="65"/>
      <c r="C44" s="9"/>
      <c r="D44" s="10"/>
      <c r="E44" s="10"/>
      <c r="F44" s="11"/>
      <c r="G44" s="9"/>
      <c r="H44" s="10"/>
      <c r="I44" s="10"/>
      <c r="J44" s="11"/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1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6">
        <f t="shared" si="1"/>
        <v>0</v>
      </c>
      <c r="AV44" s="24">
        <f t="shared" si="2"/>
        <v>0</v>
      </c>
      <c r="AW44" s="67" t="e">
        <f t="shared" si="3"/>
        <v>#DIV/0!</v>
      </c>
      <c r="AX44" s="68">
        <f t="shared" si="4"/>
        <v>0</v>
      </c>
      <c r="AY44" s="24">
        <f t="shared" si="5"/>
        <v>0</v>
      </c>
      <c r="AZ44" s="24">
        <f t="shared" si="6"/>
        <v>0</v>
      </c>
      <c r="BA44" s="24">
        <f t="shared" si="7"/>
        <v>0</v>
      </c>
      <c r="BB44" s="25">
        <f t="shared" si="8"/>
        <v>0</v>
      </c>
      <c r="BC44" s="26">
        <f t="shared" si="9"/>
        <v>0</v>
      </c>
    </row>
    <row r="45" spans="1:55" ht="20" customHeight="1" x14ac:dyDescent="0.2">
      <c r="A45" s="28">
        <f t="shared" si="11"/>
        <v>37</v>
      </c>
      <c r="B45" s="65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1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6">
        <f t="shared" si="1"/>
        <v>0</v>
      </c>
      <c r="AV45" s="24">
        <f t="shared" si="2"/>
        <v>0</v>
      </c>
      <c r="AW45" s="67" t="e">
        <f t="shared" si="3"/>
        <v>#DIV/0!</v>
      </c>
      <c r="AX45" s="68">
        <f t="shared" si="4"/>
        <v>0</v>
      </c>
      <c r="AY45" s="24">
        <f t="shared" si="5"/>
        <v>0</v>
      </c>
      <c r="AZ45" s="24">
        <f t="shared" si="6"/>
        <v>0</v>
      </c>
      <c r="BA45" s="24">
        <f t="shared" si="7"/>
        <v>0</v>
      </c>
      <c r="BB45" s="25">
        <f t="shared" si="8"/>
        <v>0</v>
      </c>
      <c r="BC45" s="26">
        <f t="shared" si="9"/>
        <v>0</v>
      </c>
    </row>
    <row r="46" spans="1:55" ht="20" customHeight="1" x14ac:dyDescent="0.2">
      <c r="A46" s="28">
        <f t="shared" si="11"/>
        <v>38</v>
      </c>
      <c r="B46" s="65"/>
      <c r="C46" s="9"/>
      <c r="D46" s="10"/>
      <c r="E46" s="10"/>
      <c r="F46" s="11"/>
      <c r="G46" s="9"/>
      <c r="H46" s="10"/>
      <c r="I46" s="10"/>
      <c r="J46" s="11"/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1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6">
        <f t="shared" si="1"/>
        <v>0</v>
      </c>
      <c r="AV46" s="24">
        <f t="shared" si="2"/>
        <v>0</v>
      </c>
      <c r="AW46" s="67" t="e">
        <f t="shared" si="3"/>
        <v>#DIV/0!</v>
      </c>
      <c r="AX46" s="68">
        <f t="shared" si="4"/>
        <v>0</v>
      </c>
      <c r="AY46" s="24">
        <f t="shared" si="5"/>
        <v>0</v>
      </c>
      <c r="AZ46" s="24">
        <f t="shared" si="6"/>
        <v>0</v>
      </c>
      <c r="BA46" s="24">
        <f t="shared" si="7"/>
        <v>0</v>
      </c>
      <c r="BB46" s="25">
        <f t="shared" si="8"/>
        <v>0</v>
      </c>
      <c r="BC46" s="26">
        <f t="shared" si="9"/>
        <v>0</v>
      </c>
    </row>
    <row r="47" spans="1:55" ht="20" customHeight="1" x14ac:dyDescent="0.2">
      <c r="A47" s="28">
        <f t="shared" si="11"/>
        <v>39</v>
      </c>
      <c r="B47" s="65"/>
      <c r="C47" s="9"/>
      <c r="D47" s="10"/>
      <c r="E47" s="10"/>
      <c r="F47" s="11"/>
      <c r="G47" s="9"/>
      <c r="H47" s="10"/>
      <c r="I47" s="10"/>
      <c r="J47" s="11"/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1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6">
        <f t="shared" si="1"/>
        <v>0</v>
      </c>
      <c r="AV47" s="24">
        <f t="shared" si="2"/>
        <v>0</v>
      </c>
      <c r="AW47" s="67" t="e">
        <f t="shared" si="3"/>
        <v>#DIV/0!</v>
      </c>
      <c r="AX47" s="68">
        <f t="shared" si="4"/>
        <v>0</v>
      </c>
      <c r="AY47" s="24">
        <f t="shared" si="5"/>
        <v>0</v>
      </c>
      <c r="AZ47" s="24">
        <f t="shared" si="6"/>
        <v>0</v>
      </c>
      <c r="BA47" s="24">
        <f t="shared" si="7"/>
        <v>0</v>
      </c>
      <c r="BB47" s="25">
        <f t="shared" si="8"/>
        <v>0</v>
      </c>
      <c r="BC47" s="26">
        <f t="shared" si="9"/>
        <v>0</v>
      </c>
    </row>
    <row r="48" spans="1:55" ht="17" customHeight="1" x14ac:dyDescent="0.2">
      <c r="A48" s="28">
        <f t="shared" ref="A48" si="12">1+A47</f>
        <v>40</v>
      </c>
      <c r="B48" s="29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1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20">
        <f t="shared" si="1"/>
        <v>0</v>
      </c>
      <c r="AV48" s="21">
        <f t="shared" si="2"/>
        <v>0</v>
      </c>
      <c r="AW48" s="22" t="e">
        <f t="shared" si="3"/>
        <v>#DIV/0!</v>
      </c>
      <c r="AX48" s="23">
        <f t="shared" si="4"/>
        <v>0</v>
      </c>
      <c r="AY48" s="24">
        <f t="shared" si="5"/>
        <v>0</v>
      </c>
      <c r="AZ48" s="24">
        <f t="shared" si="6"/>
        <v>0</v>
      </c>
      <c r="BA48" s="24">
        <f t="shared" si="7"/>
        <v>0</v>
      </c>
      <c r="BB48" s="25">
        <f t="shared" si="8"/>
        <v>0</v>
      </c>
      <c r="BC48" s="26">
        <f t="shared" si="9"/>
        <v>0</v>
      </c>
    </row>
    <row r="49" spans="1:55" ht="17" customHeight="1" x14ac:dyDescent="0.2">
      <c r="A49" s="28">
        <f t="shared" ref="A49" si="13">1+A48</f>
        <v>41</v>
      </c>
      <c r="B49" s="29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1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20">
        <f t="shared" si="1"/>
        <v>0</v>
      </c>
      <c r="AV49" s="21">
        <f t="shared" si="2"/>
        <v>0</v>
      </c>
      <c r="AW49" s="22" t="e">
        <f t="shared" si="3"/>
        <v>#DIV/0!</v>
      </c>
      <c r="AX49" s="23">
        <f t="shared" si="4"/>
        <v>0</v>
      </c>
      <c r="AY49" s="24">
        <f t="shared" si="5"/>
        <v>0</v>
      </c>
      <c r="AZ49" s="24">
        <f t="shared" si="6"/>
        <v>0</v>
      </c>
      <c r="BA49" s="24">
        <f t="shared" si="7"/>
        <v>0</v>
      </c>
      <c r="BB49" s="25">
        <f t="shared" si="8"/>
        <v>0</v>
      </c>
      <c r="BC49" s="26">
        <f t="shared" si="9"/>
        <v>0</v>
      </c>
    </row>
    <row r="50" spans="1:55" ht="17" customHeight="1" x14ac:dyDescent="0.2">
      <c r="A50" s="28">
        <f>1+A49</f>
        <v>42</v>
      </c>
      <c r="B50" s="29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1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20">
        <f t="shared" ref="AU50:AU63" si="14">SUM(C50+G50+K50+O50+S50+W50+AA50+AE50+AI50+AM50+AQ50)</f>
        <v>0</v>
      </c>
      <c r="AV50" s="21">
        <f t="shared" ref="AV50:AV63" si="15">(D50+H50+L50+P50+T50+X50+AB50+AF50+AJ50+AN50+AR50)</f>
        <v>0</v>
      </c>
      <c r="AW50" s="22" t="e">
        <f t="shared" ref="AW50:AW63" si="16">(AU50/(AV50+AU50)*100)</f>
        <v>#DIV/0!</v>
      </c>
      <c r="AX50" s="23">
        <f t="shared" ref="AX50:AX63" si="17">(F50+J50+N50+R50+V50+Z50+AD50+AH50+AL50+AP50+AT50)</f>
        <v>0</v>
      </c>
      <c r="AY50" s="24">
        <f t="shared" ref="AY50:AY63" si="18">COUNTIF(C50:AT50,"1.m")</f>
        <v>0</v>
      </c>
      <c r="AZ50" s="24">
        <f t="shared" ref="AZ50:AZ63" si="19">COUNTIF(C50:AT50,"2.m")</f>
        <v>0</v>
      </c>
      <c r="BA50" s="24">
        <f t="shared" ref="BA50:BA63" si="20">COUNTIF(C50:AT50,"3.m")</f>
        <v>0</v>
      </c>
      <c r="BB50" s="25">
        <f t="shared" ref="BB50:BB63" si="21">COUNTIF(C50:AT50,"4.m")</f>
        <v>0</v>
      </c>
      <c r="BC50" s="26">
        <f t="shared" ref="BC50:BC63" si="22">COUNTIF(C50:AT50,"5.m")</f>
        <v>0</v>
      </c>
    </row>
    <row r="51" spans="1:55" ht="17" customHeight="1" x14ac:dyDescent="0.2">
      <c r="A51" s="28">
        <f t="shared" ref="A51:A75" si="23">1+A50</f>
        <v>43</v>
      </c>
      <c r="B51" s="29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1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20">
        <f t="shared" si="14"/>
        <v>0</v>
      </c>
      <c r="AV51" s="21">
        <f t="shared" si="15"/>
        <v>0</v>
      </c>
      <c r="AW51" s="22" t="e">
        <f t="shared" si="16"/>
        <v>#DIV/0!</v>
      </c>
      <c r="AX51" s="23">
        <f t="shared" si="17"/>
        <v>0</v>
      </c>
      <c r="AY51" s="24">
        <f t="shared" si="18"/>
        <v>0</v>
      </c>
      <c r="AZ51" s="24">
        <f t="shared" si="19"/>
        <v>0</v>
      </c>
      <c r="BA51" s="24">
        <f t="shared" si="20"/>
        <v>0</v>
      </c>
      <c r="BB51" s="25">
        <f t="shared" si="21"/>
        <v>0</v>
      </c>
      <c r="BC51" s="26">
        <f t="shared" si="22"/>
        <v>0</v>
      </c>
    </row>
    <row r="52" spans="1:55" ht="17" customHeight="1" x14ac:dyDescent="0.2">
      <c r="A52" s="28">
        <f t="shared" si="23"/>
        <v>44</v>
      </c>
      <c r="B52" s="29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1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20">
        <f t="shared" si="14"/>
        <v>0</v>
      </c>
      <c r="AV52" s="21">
        <f t="shared" si="15"/>
        <v>0</v>
      </c>
      <c r="AW52" s="22" t="e">
        <f t="shared" si="16"/>
        <v>#DIV/0!</v>
      </c>
      <c r="AX52" s="23">
        <f t="shared" si="17"/>
        <v>0</v>
      </c>
      <c r="AY52" s="24">
        <f t="shared" si="18"/>
        <v>0</v>
      </c>
      <c r="AZ52" s="24">
        <f t="shared" si="19"/>
        <v>0</v>
      </c>
      <c r="BA52" s="24">
        <f t="shared" si="20"/>
        <v>0</v>
      </c>
      <c r="BB52" s="25">
        <f t="shared" si="21"/>
        <v>0</v>
      </c>
      <c r="BC52" s="26">
        <f t="shared" si="22"/>
        <v>0</v>
      </c>
    </row>
    <row r="53" spans="1:55" ht="17" customHeight="1" x14ac:dyDescent="0.2">
      <c r="A53" s="28">
        <f t="shared" si="23"/>
        <v>45</v>
      </c>
      <c r="B53" s="29"/>
      <c r="C53" s="9"/>
      <c r="D53" s="10"/>
      <c r="E53" s="10"/>
      <c r="F53" s="11"/>
      <c r="G53" s="9"/>
      <c r="H53" s="10"/>
      <c r="I53" s="10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1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20">
        <f t="shared" si="14"/>
        <v>0</v>
      </c>
      <c r="AV53" s="21">
        <f t="shared" si="15"/>
        <v>0</v>
      </c>
      <c r="AW53" s="22" t="e">
        <f t="shared" si="16"/>
        <v>#DIV/0!</v>
      </c>
      <c r="AX53" s="23">
        <f t="shared" si="17"/>
        <v>0</v>
      </c>
      <c r="AY53" s="24">
        <f t="shared" si="18"/>
        <v>0</v>
      </c>
      <c r="AZ53" s="24">
        <f t="shared" si="19"/>
        <v>0</v>
      </c>
      <c r="BA53" s="24">
        <f t="shared" si="20"/>
        <v>0</v>
      </c>
      <c r="BB53" s="25">
        <f t="shared" si="21"/>
        <v>0</v>
      </c>
      <c r="BC53" s="26">
        <f t="shared" si="22"/>
        <v>0</v>
      </c>
    </row>
    <row r="54" spans="1:55" ht="17" customHeight="1" x14ac:dyDescent="0.2">
      <c r="A54" s="28">
        <f t="shared" si="23"/>
        <v>46</v>
      </c>
      <c r="B54" s="29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1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20">
        <f t="shared" si="14"/>
        <v>0</v>
      </c>
      <c r="AV54" s="21">
        <f t="shared" si="15"/>
        <v>0</v>
      </c>
      <c r="AW54" s="22" t="e">
        <f t="shared" si="16"/>
        <v>#DIV/0!</v>
      </c>
      <c r="AX54" s="23">
        <f t="shared" si="17"/>
        <v>0</v>
      </c>
      <c r="AY54" s="24">
        <f t="shared" si="18"/>
        <v>0</v>
      </c>
      <c r="AZ54" s="24">
        <f t="shared" si="19"/>
        <v>0</v>
      </c>
      <c r="BA54" s="24">
        <f t="shared" si="20"/>
        <v>0</v>
      </c>
      <c r="BB54" s="25">
        <f t="shared" si="21"/>
        <v>0</v>
      </c>
      <c r="BC54" s="26">
        <f t="shared" si="22"/>
        <v>0</v>
      </c>
    </row>
    <row r="55" spans="1:55" ht="17" customHeight="1" x14ac:dyDescent="0.2">
      <c r="A55" s="28">
        <f t="shared" si="23"/>
        <v>47</v>
      </c>
      <c r="B55" s="29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1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20">
        <f t="shared" si="14"/>
        <v>0</v>
      </c>
      <c r="AV55" s="21">
        <f t="shared" si="15"/>
        <v>0</v>
      </c>
      <c r="AW55" s="22" t="e">
        <f t="shared" si="16"/>
        <v>#DIV/0!</v>
      </c>
      <c r="AX55" s="23">
        <f t="shared" si="17"/>
        <v>0</v>
      </c>
      <c r="AY55" s="24">
        <f t="shared" si="18"/>
        <v>0</v>
      </c>
      <c r="AZ55" s="24">
        <f t="shared" si="19"/>
        <v>0</v>
      </c>
      <c r="BA55" s="24">
        <f t="shared" si="20"/>
        <v>0</v>
      </c>
      <c r="BB55" s="25">
        <f t="shared" si="21"/>
        <v>0</v>
      </c>
      <c r="BC55" s="26">
        <f t="shared" si="22"/>
        <v>0</v>
      </c>
    </row>
    <row r="56" spans="1:55" ht="17" customHeight="1" x14ac:dyDescent="0.2">
      <c r="A56" s="28">
        <f t="shared" si="23"/>
        <v>48</v>
      </c>
      <c r="B56" s="29"/>
      <c r="C56" s="9"/>
      <c r="D56" s="10"/>
      <c r="E56" s="10"/>
      <c r="F56" s="11"/>
      <c r="G56" s="9"/>
      <c r="H56" s="10"/>
      <c r="I56" s="10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1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20">
        <f t="shared" si="14"/>
        <v>0</v>
      </c>
      <c r="AV56" s="21">
        <f t="shared" si="15"/>
        <v>0</v>
      </c>
      <c r="AW56" s="22" t="e">
        <f t="shared" si="16"/>
        <v>#DIV/0!</v>
      </c>
      <c r="AX56" s="23">
        <f t="shared" si="17"/>
        <v>0</v>
      </c>
      <c r="AY56" s="24">
        <f t="shared" si="18"/>
        <v>0</v>
      </c>
      <c r="AZ56" s="24">
        <f t="shared" si="19"/>
        <v>0</v>
      </c>
      <c r="BA56" s="24">
        <f t="shared" si="20"/>
        <v>0</v>
      </c>
      <c r="BB56" s="25">
        <f t="shared" si="21"/>
        <v>0</v>
      </c>
      <c r="BC56" s="26">
        <f t="shared" si="22"/>
        <v>0</v>
      </c>
    </row>
    <row r="57" spans="1:55" ht="17" customHeight="1" x14ac:dyDescent="0.2">
      <c r="A57" s="28">
        <f t="shared" si="23"/>
        <v>49</v>
      </c>
      <c r="B57" s="29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1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20">
        <f t="shared" si="14"/>
        <v>0</v>
      </c>
      <c r="AV57" s="21">
        <f t="shared" si="15"/>
        <v>0</v>
      </c>
      <c r="AW57" s="22" t="e">
        <f t="shared" si="16"/>
        <v>#DIV/0!</v>
      </c>
      <c r="AX57" s="23">
        <f t="shared" si="17"/>
        <v>0</v>
      </c>
      <c r="AY57" s="24">
        <f t="shared" si="18"/>
        <v>0</v>
      </c>
      <c r="AZ57" s="24">
        <f t="shared" si="19"/>
        <v>0</v>
      </c>
      <c r="BA57" s="24">
        <f t="shared" si="20"/>
        <v>0</v>
      </c>
      <c r="BB57" s="25">
        <f t="shared" si="21"/>
        <v>0</v>
      </c>
      <c r="BC57" s="26">
        <f t="shared" si="22"/>
        <v>0</v>
      </c>
    </row>
    <row r="58" spans="1:55" ht="17" customHeight="1" x14ac:dyDescent="0.2">
      <c r="A58" s="28">
        <f t="shared" si="23"/>
        <v>50</v>
      </c>
      <c r="B58" s="29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1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14"/>
        <v>0</v>
      </c>
      <c r="AV58" s="21">
        <f t="shared" si="15"/>
        <v>0</v>
      </c>
      <c r="AW58" s="22" t="e">
        <f t="shared" si="16"/>
        <v>#DIV/0!</v>
      </c>
      <c r="AX58" s="23">
        <f t="shared" si="17"/>
        <v>0</v>
      </c>
      <c r="AY58" s="24">
        <f t="shared" si="18"/>
        <v>0</v>
      </c>
      <c r="AZ58" s="24">
        <f t="shared" si="19"/>
        <v>0</v>
      </c>
      <c r="BA58" s="24">
        <f t="shared" si="20"/>
        <v>0</v>
      </c>
      <c r="BB58" s="25">
        <f t="shared" si="21"/>
        <v>0</v>
      </c>
      <c r="BC58" s="26">
        <f t="shared" si="22"/>
        <v>0</v>
      </c>
    </row>
    <row r="59" spans="1:55" ht="17" customHeight="1" x14ac:dyDescent="0.2">
      <c r="A59" s="28">
        <f t="shared" si="23"/>
        <v>51</v>
      </c>
      <c r="B59" s="29"/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1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20">
        <f t="shared" si="14"/>
        <v>0</v>
      </c>
      <c r="AV59" s="21">
        <f t="shared" si="15"/>
        <v>0</v>
      </c>
      <c r="AW59" s="22" t="e">
        <f t="shared" si="16"/>
        <v>#DIV/0!</v>
      </c>
      <c r="AX59" s="23">
        <f t="shared" si="17"/>
        <v>0</v>
      </c>
      <c r="AY59" s="24">
        <f t="shared" si="18"/>
        <v>0</v>
      </c>
      <c r="AZ59" s="24">
        <f t="shared" si="19"/>
        <v>0</v>
      </c>
      <c r="BA59" s="24">
        <f t="shared" si="20"/>
        <v>0</v>
      </c>
      <c r="BB59" s="25">
        <f t="shared" si="21"/>
        <v>0</v>
      </c>
      <c r="BC59" s="26">
        <f t="shared" si="22"/>
        <v>0</v>
      </c>
    </row>
    <row r="60" spans="1:55" ht="17" customHeight="1" x14ac:dyDescent="0.2">
      <c r="A60" s="28">
        <f t="shared" si="23"/>
        <v>52</v>
      </c>
      <c r="B60" s="29"/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/>
      <c r="P60" s="10"/>
      <c r="Q60" s="10"/>
      <c r="R60" s="11"/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1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20">
        <f t="shared" si="14"/>
        <v>0</v>
      </c>
      <c r="AV60" s="21">
        <f t="shared" si="15"/>
        <v>0</v>
      </c>
      <c r="AW60" s="22" t="e">
        <f t="shared" si="16"/>
        <v>#DIV/0!</v>
      </c>
      <c r="AX60" s="23">
        <f t="shared" si="17"/>
        <v>0</v>
      </c>
      <c r="AY60" s="24">
        <f t="shared" si="18"/>
        <v>0</v>
      </c>
      <c r="AZ60" s="24">
        <f t="shared" si="19"/>
        <v>0</v>
      </c>
      <c r="BA60" s="24">
        <f t="shared" si="20"/>
        <v>0</v>
      </c>
      <c r="BB60" s="25">
        <f t="shared" si="21"/>
        <v>0</v>
      </c>
      <c r="BC60" s="26">
        <f t="shared" si="22"/>
        <v>0</v>
      </c>
    </row>
    <row r="61" spans="1:55" ht="17" customHeight="1" x14ac:dyDescent="0.2">
      <c r="A61" s="28">
        <f t="shared" si="23"/>
        <v>53</v>
      </c>
      <c r="B61" s="29"/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/>
      <c r="T61" s="10"/>
      <c r="U61" s="10"/>
      <c r="V61" s="11"/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1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20">
        <f t="shared" si="14"/>
        <v>0</v>
      </c>
      <c r="AV61" s="21">
        <f t="shared" si="15"/>
        <v>0</v>
      </c>
      <c r="AW61" s="22" t="e">
        <f t="shared" si="16"/>
        <v>#DIV/0!</v>
      </c>
      <c r="AX61" s="23">
        <f t="shared" si="17"/>
        <v>0</v>
      </c>
      <c r="AY61" s="24">
        <f t="shared" si="18"/>
        <v>0</v>
      </c>
      <c r="AZ61" s="24">
        <f t="shared" si="19"/>
        <v>0</v>
      </c>
      <c r="BA61" s="24">
        <f t="shared" si="20"/>
        <v>0</v>
      </c>
      <c r="BB61" s="25">
        <f t="shared" si="21"/>
        <v>0</v>
      </c>
      <c r="BC61" s="26">
        <f t="shared" si="22"/>
        <v>0</v>
      </c>
    </row>
    <row r="62" spans="1:55" ht="17" customHeight="1" x14ac:dyDescent="0.2">
      <c r="A62" s="28">
        <f t="shared" si="23"/>
        <v>54</v>
      </c>
      <c r="B62" s="29"/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/>
      <c r="T62" s="10"/>
      <c r="U62" s="10"/>
      <c r="V62" s="11"/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1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20">
        <f t="shared" si="14"/>
        <v>0</v>
      </c>
      <c r="AV62" s="21">
        <f t="shared" si="15"/>
        <v>0</v>
      </c>
      <c r="AW62" s="22" t="e">
        <f t="shared" si="16"/>
        <v>#DIV/0!</v>
      </c>
      <c r="AX62" s="23">
        <f t="shared" si="17"/>
        <v>0</v>
      </c>
      <c r="AY62" s="24">
        <f t="shared" si="18"/>
        <v>0</v>
      </c>
      <c r="AZ62" s="24">
        <f t="shared" si="19"/>
        <v>0</v>
      </c>
      <c r="BA62" s="24">
        <f t="shared" si="20"/>
        <v>0</v>
      </c>
      <c r="BB62" s="25">
        <f t="shared" si="21"/>
        <v>0</v>
      </c>
      <c r="BC62" s="26">
        <f t="shared" si="22"/>
        <v>0</v>
      </c>
    </row>
    <row r="63" spans="1:55" ht="17" customHeight="1" x14ac:dyDescent="0.2">
      <c r="A63" s="28">
        <f t="shared" si="23"/>
        <v>55</v>
      </c>
      <c r="B63" s="29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/>
      <c r="T63" s="10"/>
      <c r="U63" s="10"/>
      <c r="V63" s="11"/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1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20">
        <f t="shared" si="14"/>
        <v>0</v>
      </c>
      <c r="AV63" s="21">
        <f t="shared" si="15"/>
        <v>0</v>
      </c>
      <c r="AW63" s="22" t="e">
        <f t="shared" si="16"/>
        <v>#DIV/0!</v>
      </c>
      <c r="AX63" s="23">
        <f t="shared" si="17"/>
        <v>0</v>
      </c>
      <c r="AY63" s="24">
        <f t="shared" si="18"/>
        <v>0</v>
      </c>
      <c r="AZ63" s="24">
        <f t="shared" si="19"/>
        <v>0</v>
      </c>
      <c r="BA63" s="24">
        <f t="shared" si="20"/>
        <v>0</v>
      </c>
      <c r="BB63" s="25">
        <f t="shared" si="21"/>
        <v>0</v>
      </c>
      <c r="BC63" s="26">
        <f t="shared" si="22"/>
        <v>0</v>
      </c>
    </row>
    <row r="64" spans="1:55" ht="17" customHeight="1" x14ac:dyDescent="0.2">
      <c r="A64" s="28">
        <f t="shared" si="23"/>
        <v>56</v>
      </c>
      <c r="B64" s="29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1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20">
        <f t="shared" ref="AU64:AU75" si="24">SUM(C64+G64+K64+O64+S64+W64+AA64+AE64+AI64+AM64+AQ64)</f>
        <v>0</v>
      </c>
      <c r="AV64" s="21">
        <f t="shared" ref="AV64:AV75" si="25">(D64+H64+L64+P64+T64+X64+AB64+AF64+AJ64+AN64+AR64)</f>
        <v>0</v>
      </c>
      <c r="AW64" s="22" t="e">
        <f t="shared" ref="AW64:AW75" si="26">(AU64/(AV64+AU64)*100)</f>
        <v>#DIV/0!</v>
      </c>
      <c r="AX64" s="23">
        <f t="shared" ref="AX64:AX75" si="27">(F64+J64+N64+R64+V64+Z64+AD64+AH64+AL64+AP64+AT64)</f>
        <v>0</v>
      </c>
      <c r="AY64" s="24">
        <f t="shared" ref="AY64:AY75" si="28">COUNTIF(C64:AT64,"1.m")</f>
        <v>0</v>
      </c>
      <c r="AZ64" s="24">
        <f t="shared" ref="AZ64:AZ75" si="29">COUNTIF(C64:AT64,"2.m")</f>
        <v>0</v>
      </c>
      <c r="BA64" s="24">
        <f t="shared" ref="BA64:BA75" si="30">COUNTIF(C64:AT64,"3.m")</f>
        <v>0</v>
      </c>
      <c r="BB64" s="25">
        <f t="shared" ref="BB64:BB75" si="31">COUNTIF(C64:AT64,"4.m")</f>
        <v>0</v>
      </c>
      <c r="BC64" s="26">
        <f t="shared" ref="BC64:BC75" si="32">COUNTIF(C64:AT64,"5.m")</f>
        <v>0</v>
      </c>
    </row>
    <row r="65" spans="1:55" ht="17" customHeight="1" x14ac:dyDescent="0.2">
      <c r="A65" s="28">
        <f t="shared" si="23"/>
        <v>57</v>
      </c>
      <c r="B65" s="29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1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20">
        <f t="shared" si="24"/>
        <v>0</v>
      </c>
      <c r="AV65" s="21">
        <f t="shared" si="25"/>
        <v>0</v>
      </c>
      <c r="AW65" s="22" t="e">
        <f t="shared" si="26"/>
        <v>#DIV/0!</v>
      </c>
      <c r="AX65" s="23">
        <f t="shared" si="27"/>
        <v>0</v>
      </c>
      <c r="AY65" s="24">
        <f t="shared" si="28"/>
        <v>0</v>
      </c>
      <c r="AZ65" s="24">
        <f t="shared" si="29"/>
        <v>0</v>
      </c>
      <c r="BA65" s="24">
        <f t="shared" si="30"/>
        <v>0</v>
      </c>
      <c r="BB65" s="25">
        <f t="shared" si="31"/>
        <v>0</v>
      </c>
      <c r="BC65" s="26">
        <f t="shared" si="32"/>
        <v>0</v>
      </c>
    </row>
    <row r="66" spans="1:55" ht="17" customHeight="1" x14ac:dyDescent="0.2">
      <c r="A66" s="28">
        <f t="shared" si="23"/>
        <v>58</v>
      </c>
      <c r="B66" s="29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1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20">
        <f t="shared" si="24"/>
        <v>0</v>
      </c>
      <c r="AV66" s="21">
        <f t="shared" si="25"/>
        <v>0</v>
      </c>
      <c r="AW66" s="22" t="e">
        <f t="shared" si="26"/>
        <v>#DIV/0!</v>
      </c>
      <c r="AX66" s="23">
        <f t="shared" si="27"/>
        <v>0</v>
      </c>
      <c r="AY66" s="24">
        <f t="shared" si="28"/>
        <v>0</v>
      </c>
      <c r="AZ66" s="24">
        <f t="shared" si="29"/>
        <v>0</v>
      </c>
      <c r="BA66" s="24">
        <f t="shared" si="30"/>
        <v>0</v>
      </c>
      <c r="BB66" s="25">
        <f t="shared" si="31"/>
        <v>0</v>
      </c>
      <c r="BC66" s="26">
        <f t="shared" si="32"/>
        <v>0</v>
      </c>
    </row>
    <row r="67" spans="1:55" ht="17" customHeight="1" x14ac:dyDescent="0.2">
      <c r="A67" s="28">
        <f t="shared" si="23"/>
        <v>59</v>
      </c>
      <c r="B67" s="29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1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20">
        <f t="shared" si="24"/>
        <v>0</v>
      </c>
      <c r="AV67" s="21">
        <f t="shared" si="25"/>
        <v>0</v>
      </c>
      <c r="AW67" s="22" t="e">
        <f t="shared" si="26"/>
        <v>#DIV/0!</v>
      </c>
      <c r="AX67" s="23">
        <f t="shared" si="27"/>
        <v>0</v>
      </c>
      <c r="AY67" s="24">
        <f t="shared" si="28"/>
        <v>0</v>
      </c>
      <c r="AZ67" s="24">
        <f t="shared" si="29"/>
        <v>0</v>
      </c>
      <c r="BA67" s="24">
        <f t="shared" si="30"/>
        <v>0</v>
      </c>
      <c r="BB67" s="25">
        <f t="shared" si="31"/>
        <v>0</v>
      </c>
      <c r="BC67" s="26">
        <f t="shared" si="32"/>
        <v>0</v>
      </c>
    </row>
    <row r="68" spans="1:55" ht="17" customHeight="1" x14ac:dyDescent="0.2">
      <c r="A68" s="28">
        <f t="shared" si="23"/>
        <v>60</v>
      </c>
      <c r="B68" s="29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1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20">
        <f t="shared" si="24"/>
        <v>0</v>
      </c>
      <c r="AV68" s="21">
        <f t="shared" si="25"/>
        <v>0</v>
      </c>
      <c r="AW68" s="22" t="e">
        <f t="shared" si="26"/>
        <v>#DIV/0!</v>
      </c>
      <c r="AX68" s="23">
        <f t="shared" si="27"/>
        <v>0</v>
      </c>
      <c r="AY68" s="24">
        <f t="shared" si="28"/>
        <v>0</v>
      </c>
      <c r="AZ68" s="24">
        <f t="shared" si="29"/>
        <v>0</v>
      </c>
      <c r="BA68" s="24">
        <f t="shared" si="30"/>
        <v>0</v>
      </c>
      <c r="BB68" s="25">
        <f t="shared" si="31"/>
        <v>0</v>
      </c>
      <c r="BC68" s="26">
        <f t="shared" si="32"/>
        <v>0</v>
      </c>
    </row>
    <row r="69" spans="1:55" ht="17" customHeight="1" x14ac:dyDescent="0.2">
      <c r="A69" s="28">
        <f t="shared" si="23"/>
        <v>61</v>
      </c>
      <c r="B69" s="29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1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20">
        <f t="shared" si="24"/>
        <v>0</v>
      </c>
      <c r="AV69" s="21">
        <f t="shared" si="25"/>
        <v>0</v>
      </c>
      <c r="AW69" s="22" t="e">
        <f t="shared" si="26"/>
        <v>#DIV/0!</v>
      </c>
      <c r="AX69" s="23">
        <f t="shared" si="27"/>
        <v>0</v>
      </c>
      <c r="AY69" s="24">
        <f t="shared" si="28"/>
        <v>0</v>
      </c>
      <c r="AZ69" s="24">
        <f t="shared" si="29"/>
        <v>0</v>
      </c>
      <c r="BA69" s="24">
        <f t="shared" si="30"/>
        <v>0</v>
      </c>
      <c r="BB69" s="25">
        <f t="shared" si="31"/>
        <v>0</v>
      </c>
      <c r="BC69" s="26">
        <f t="shared" si="32"/>
        <v>0</v>
      </c>
    </row>
    <row r="70" spans="1:55" ht="17" customHeight="1" x14ac:dyDescent="0.2">
      <c r="A70" s="28">
        <f t="shared" si="23"/>
        <v>62</v>
      </c>
      <c r="B70" s="29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1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20">
        <f t="shared" si="24"/>
        <v>0</v>
      </c>
      <c r="AV70" s="21">
        <f t="shared" si="25"/>
        <v>0</v>
      </c>
      <c r="AW70" s="22" t="e">
        <f t="shared" si="26"/>
        <v>#DIV/0!</v>
      </c>
      <c r="AX70" s="23">
        <f t="shared" si="27"/>
        <v>0</v>
      </c>
      <c r="AY70" s="24">
        <f t="shared" si="28"/>
        <v>0</v>
      </c>
      <c r="AZ70" s="24">
        <f t="shared" si="29"/>
        <v>0</v>
      </c>
      <c r="BA70" s="24">
        <f t="shared" si="30"/>
        <v>0</v>
      </c>
      <c r="BB70" s="25">
        <f t="shared" si="31"/>
        <v>0</v>
      </c>
      <c r="BC70" s="26">
        <f t="shared" si="32"/>
        <v>0</v>
      </c>
    </row>
    <row r="71" spans="1:55" ht="17" customHeight="1" x14ac:dyDescent="0.2">
      <c r="A71" s="28">
        <f t="shared" si="23"/>
        <v>63</v>
      </c>
      <c r="B71" s="29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1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20">
        <f t="shared" si="24"/>
        <v>0</v>
      </c>
      <c r="AV71" s="21">
        <f t="shared" si="25"/>
        <v>0</v>
      </c>
      <c r="AW71" s="22" t="e">
        <f t="shared" si="26"/>
        <v>#DIV/0!</v>
      </c>
      <c r="AX71" s="23">
        <f t="shared" si="27"/>
        <v>0</v>
      </c>
      <c r="AY71" s="24">
        <f t="shared" si="28"/>
        <v>0</v>
      </c>
      <c r="AZ71" s="24">
        <f t="shared" si="29"/>
        <v>0</v>
      </c>
      <c r="BA71" s="24">
        <f t="shared" si="30"/>
        <v>0</v>
      </c>
      <c r="BB71" s="25">
        <f t="shared" si="31"/>
        <v>0</v>
      </c>
      <c r="BC71" s="26">
        <f t="shared" si="32"/>
        <v>0</v>
      </c>
    </row>
    <row r="72" spans="1:55" ht="17" customHeight="1" x14ac:dyDescent="0.2">
      <c r="A72" s="28">
        <f t="shared" si="23"/>
        <v>64</v>
      </c>
      <c r="B72" s="29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1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20">
        <f t="shared" si="24"/>
        <v>0</v>
      </c>
      <c r="AV72" s="21">
        <f t="shared" si="25"/>
        <v>0</v>
      </c>
      <c r="AW72" s="22" t="e">
        <f t="shared" si="26"/>
        <v>#DIV/0!</v>
      </c>
      <c r="AX72" s="23">
        <f t="shared" si="27"/>
        <v>0</v>
      </c>
      <c r="AY72" s="24">
        <f t="shared" si="28"/>
        <v>0</v>
      </c>
      <c r="AZ72" s="24">
        <f t="shared" si="29"/>
        <v>0</v>
      </c>
      <c r="BA72" s="24">
        <f t="shared" si="30"/>
        <v>0</v>
      </c>
      <c r="BB72" s="25">
        <f t="shared" si="31"/>
        <v>0</v>
      </c>
      <c r="BC72" s="26">
        <f t="shared" si="32"/>
        <v>0</v>
      </c>
    </row>
    <row r="73" spans="1:55" ht="17" customHeight="1" x14ac:dyDescent="0.2">
      <c r="A73" s="28">
        <f t="shared" si="23"/>
        <v>65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1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24"/>
        <v>0</v>
      </c>
      <c r="AV73" s="21">
        <f t="shared" si="25"/>
        <v>0</v>
      </c>
      <c r="AW73" s="22" t="e">
        <f t="shared" si="26"/>
        <v>#DIV/0!</v>
      </c>
      <c r="AX73" s="23">
        <f t="shared" si="27"/>
        <v>0</v>
      </c>
      <c r="AY73" s="24">
        <f t="shared" si="28"/>
        <v>0</v>
      </c>
      <c r="AZ73" s="24">
        <f t="shared" si="29"/>
        <v>0</v>
      </c>
      <c r="BA73" s="24">
        <f t="shared" si="30"/>
        <v>0</v>
      </c>
      <c r="BB73" s="25">
        <f t="shared" si="31"/>
        <v>0</v>
      </c>
      <c r="BC73" s="26">
        <f t="shared" si="32"/>
        <v>0</v>
      </c>
    </row>
    <row r="74" spans="1:55" ht="17" customHeight="1" x14ac:dyDescent="0.2">
      <c r="A74" s="28">
        <f t="shared" si="23"/>
        <v>66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1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24"/>
        <v>0</v>
      </c>
      <c r="AV74" s="21">
        <f t="shared" si="25"/>
        <v>0</v>
      </c>
      <c r="AW74" s="22" t="e">
        <f t="shared" si="26"/>
        <v>#DIV/0!</v>
      </c>
      <c r="AX74" s="23">
        <f t="shared" si="27"/>
        <v>0</v>
      </c>
      <c r="AY74" s="24">
        <f t="shared" si="28"/>
        <v>0</v>
      </c>
      <c r="AZ74" s="24">
        <f t="shared" si="29"/>
        <v>0</v>
      </c>
      <c r="BA74" s="24">
        <f t="shared" si="30"/>
        <v>0</v>
      </c>
      <c r="BB74" s="25">
        <f t="shared" si="31"/>
        <v>0</v>
      </c>
      <c r="BC74" s="26">
        <f t="shared" si="32"/>
        <v>0</v>
      </c>
    </row>
    <row r="75" spans="1:55" ht="17" customHeight="1" thickBot="1" x14ac:dyDescent="0.25">
      <c r="A75" s="39">
        <f t="shared" si="23"/>
        <v>67</v>
      </c>
      <c r="B75" s="40"/>
      <c r="C75" s="41"/>
      <c r="D75" s="42"/>
      <c r="E75" s="42"/>
      <c r="F75" s="43"/>
      <c r="G75" s="41"/>
      <c r="H75" s="42"/>
      <c r="I75" s="42"/>
      <c r="J75" s="43"/>
      <c r="K75" s="41"/>
      <c r="L75" s="42"/>
      <c r="M75" s="42"/>
      <c r="N75" s="43"/>
      <c r="O75" s="41"/>
      <c r="P75" s="42"/>
      <c r="Q75" s="42"/>
      <c r="R75" s="43"/>
      <c r="S75" s="41"/>
      <c r="T75" s="42"/>
      <c r="U75" s="42"/>
      <c r="V75" s="43"/>
      <c r="W75" s="41"/>
      <c r="X75" s="42"/>
      <c r="Y75" s="42"/>
      <c r="Z75" s="43"/>
      <c r="AA75" s="41"/>
      <c r="AB75" s="42"/>
      <c r="AC75" s="42"/>
      <c r="AD75" s="43"/>
      <c r="AE75" s="41"/>
      <c r="AF75" s="42"/>
      <c r="AG75" s="42"/>
      <c r="AH75" s="43"/>
      <c r="AI75" s="41"/>
      <c r="AJ75" s="42"/>
      <c r="AK75" s="42"/>
      <c r="AL75" s="43"/>
      <c r="AM75" s="41"/>
      <c r="AN75" s="42"/>
      <c r="AO75" s="42"/>
      <c r="AP75" s="43"/>
      <c r="AQ75" s="41"/>
      <c r="AR75" s="42"/>
      <c r="AS75" s="42"/>
      <c r="AT75" s="43"/>
      <c r="AU75" s="45">
        <f t="shared" si="24"/>
        <v>0</v>
      </c>
      <c r="AV75" s="46">
        <f t="shared" si="25"/>
        <v>0</v>
      </c>
      <c r="AW75" s="47" t="e">
        <f t="shared" si="26"/>
        <v>#DIV/0!</v>
      </c>
      <c r="AX75" s="48">
        <f t="shared" si="27"/>
        <v>0</v>
      </c>
      <c r="AY75" s="49">
        <f t="shared" si="28"/>
        <v>0</v>
      </c>
      <c r="AZ75" s="49">
        <f t="shared" si="29"/>
        <v>0</v>
      </c>
      <c r="BA75" s="49">
        <f t="shared" si="30"/>
        <v>0</v>
      </c>
      <c r="BB75" s="50">
        <f t="shared" si="31"/>
        <v>0</v>
      </c>
      <c r="BC75" s="51">
        <f t="shared" si="32"/>
        <v>0</v>
      </c>
    </row>
  </sheetData>
  <sheetProtection algorithmName="SHA-512" hashValue="0mS9o8vqkG+gGAFwwxssAHe6fTa5cOWbMtXSU733LfkM35mZ1jNmm6hxBelWFwmAxUSyM/dST2N6Hlmp1cd+1Q==" saltValue="tmjoJvAdlcj7CKj/SYRlNA==" spinCount="100000" sheet="1" objects="1" scenarios="1"/>
  <autoFilter ref="A1:BC47" xr:uid="{00000000-0001-0000-02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</autoFilter>
  <sortState xmlns:xlrd2="http://schemas.microsoft.com/office/spreadsheetml/2017/richdata2" ref="B7:BC19">
    <sortCondition descending="1" ref="AX5:AX19"/>
    <sortCondition descending="1" ref="AW5:AW19"/>
  </sortState>
  <mergeCells count="27">
    <mergeCell ref="AQ3:AT3"/>
    <mergeCell ref="W3:Z3"/>
    <mergeCell ref="AA3:AD3"/>
    <mergeCell ref="AE3:AH3"/>
    <mergeCell ref="AI3:AL3"/>
    <mergeCell ref="AM3:AP3"/>
    <mergeCell ref="C3:F3"/>
    <mergeCell ref="G3:J3"/>
    <mergeCell ref="K3:N3"/>
    <mergeCell ref="O3:R3"/>
    <mergeCell ref="S3:V3"/>
    <mergeCell ref="A1:A4"/>
    <mergeCell ref="B1:BC1"/>
    <mergeCell ref="B2:B4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BC2"/>
    <mergeCell ref="AU3:BC3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Mláďata U8 (19,20)</vt:lpstr>
      <vt:lpstr>Mláďata U10 (17,18)</vt:lpstr>
      <vt:lpstr>Mláďata U12 (15,16)</vt:lpstr>
      <vt:lpstr>Mladší žáci U14 (13,14)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Kateřina Stárková</cp:lastModifiedBy>
  <cp:lastPrinted>2016-10-21T09:48:00Z</cp:lastPrinted>
  <dcterms:created xsi:type="dcterms:W3CDTF">2014-11-14T06:27:00Z</dcterms:created>
  <dcterms:modified xsi:type="dcterms:W3CDTF">2026-03-18T13:33:28Z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1033-10.2.0.5965</vt:lpwstr>
  </property>
</Properties>
</file>