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C:\Users\Judo Academy\CloudStation Home\"/>
    </mc:Choice>
  </mc:AlternateContent>
  <xr:revisionPtr revIDLastSave="0" documentId="13_ncr:1_{259B4AEA-0884-41E2-82D3-46E41F9E761B}" xr6:coauthVersionLast="38" xr6:coauthVersionMax="38" xr10:uidLastSave="{00000000-0000-0000-0000-000000000000}"/>
  <bookViews>
    <workbookView xWindow="0" yWindow="0" windowWidth="19392" windowHeight="9516" xr2:uid="{00000000-000D-0000-FFFF-FFFF00000000}"/>
  </bookViews>
  <sheets>
    <sheet name="mláďataU9" sheetId="9" r:id="rId1"/>
    <sheet name="Mláďata U11" sheetId="11" r:id="rId2"/>
    <sheet name="Mladší žáci U13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M5" i="9" l="1"/>
  <c r="EN5" i="9"/>
  <c r="EP5" i="9"/>
  <c r="EQ5" i="9"/>
  <c r="ER5" i="9"/>
  <c r="ES5" i="9"/>
  <c r="ET5" i="9"/>
  <c r="EU5" i="9"/>
  <c r="EO5" i="9" l="1"/>
  <c r="ES6" i="11"/>
  <c r="EU354" i="12" l="1"/>
  <c r="ET354" i="12"/>
  <c r="ES354" i="12"/>
  <c r="ER354" i="12"/>
  <c r="EQ354" i="12"/>
  <c r="EP354" i="12"/>
  <c r="EN354" i="12"/>
  <c r="EM354" i="12"/>
  <c r="EO354" i="12" s="1"/>
  <c r="EU353" i="12"/>
  <c r="ET353" i="12"/>
  <c r="ES353" i="12"/>
  <c r="ER353" i="12"/>
  <c r="EQ353" i="12"/>
  <c r="EP353" i="12"/>
  <c r="EN353" i="12"/>
  <c r="EM353" i="12"/>
  <c r="EO353" i="12" s="1"/>
  <c r="EU352" i="12"/>
  <c r="ET352" i="12"/>
  <c r="ES352" i="12"/>
  <c r="ER352" i="12"/>
  <c r="EQ352" i="12"/>
  <c r="EP352" i="12"/>
  <c r="EN352" i="12"/>
  <c r="EM352" i="12"/>
  <c r="EU351" i="12"/>
  <c r="ET351" i="12"/>
  <c r="ES351" i="12"/>
  <c r="ER351" i="12"/>
  <c r="EQ351" i="12"/>
  <c r="EP351" i="12"/>
  <c r="EN351" i="12"/>
  <c r="EM351" i="12"/>
  <c r="EU350" i="12"/>
  <c r="ET350" i="12"/>
  <c r="ES350" i="12"/>
  <c r="ER350" i="12"/>
  <c r="EQ350" i="12"/>
  <c r="EP350" i="12"/>
  <c r="EN350" i="12"/>
  <c r="EM350" i="12"/>
  <c r="EU349" i="12"/>
  <c r="ET349" i="12"/>
  <c r="ES349" i="12"/>
  <c r="ER349" i="12"/>
  <c r="EQ349" i="12"/>
  <c r="EP349" i="12"/>
  <c r="EN349" i="12"/>
  <c r="EM349" i="12"/>
  <c r="EU348" i="12"/>
  <c r="ET348" i="12"/>
  <c r="ES348" i="12"/>
  <c r="ER348" i="12"/>
  <c r="EQ348" i="12"/>
  <c r="EP348" i="12"/>
  <c r="EN348" i="12"/>
  <c r="EM348" i="12"/>
  <c r="EU347" i="12"/>
  <c r="ET347" i="12"/>
  <c r="ES347" i="12"/>
  <c r="ER347" i="12"/>
  <c r="EQ347" i="12"/>
  <c r="EP347" i="12"/>
  <c r="EN347" i="12"/>
  <c r="EM347" i="12"/>
  <c r="EU346" i="12"/>
  <c r="ET346" i="12"/>
  <c r="ES346" i="12"/>
  <c r="ER346" i="12"/>
  <c r="EQ346" i="12"/>
  <c r="EP346" i="12"/>
  <c r="EN346" i="12"/>
  <c r="EM346" i="12"/>
  <c r="EU345" i="12"/>
  <c r="ET345" i="12"/>
  <c r="ES345" i="12"/>
  <c r="ER345" i="12"/>
  <c r="EQ345" i="12"/>
  <c r="EP345" i="12"/>
  <c r="EN345" i="12"/>
  <c r="EM345" i="12"/>
  <c r="EU344" i="12"/>
  <c r="ET344" i="12"/>
  <c r="ES344" i="12"/>
  <c r="ER344" i="12"/>
  <c r="EQ344" i="12"/>
  <c r="EP344" i="12"/>
  <c r="EN344" i="12"/>
  <c r="EM344" i="12"/>
  <c r="EU343" i="12"/>
  <c r="ET343" i="12"/>
  <c r="ES343" i="12"/>
  <c r="ER343" i="12"/>
  <c r="EQ343" i="12"/>
  <c r="EP343" i="12"/>
  <c r="EN343" i="12"/>
  <c r="EM343" i="12"/>
  <c r="EU342" i="12"/>
  <c r="ET342" i="12"/>
  <c r="ES342" i="12"/>
  <c r="ER342" i="12"/>
  <c r="EQ342" i="12"/>
  <c r="EP342" i="12"/>
  <c r="EN342" i="12"/>
  <c r="EM342" i="12"/>
  <c r="EU341" i="12"/>
  <c r="ET341" i="12"/>
  <c r="ES341" i="12"/>
  <c r="ER341" i="12"/>
  <c r="EQ341" i="12"/>
  <c r="EP341" i="12"/>
  <c r="EN341" i="12"/>
  <c r="EM341" i="12"/>
  <c r="EU340" i="12"/>
  <c r="ET340" i="12"/>
  <c r="ES340" i="12"/>
  <c r="ER340" i="12"/>
  <c r="EQ340" i="12"/>
  <c r="EP340" i="12"/>
  <c r="EN340" i="12"/>
  <c r="EM340" i="12"/>
  <c r="EU339" i="12"/>
  <c r="ET339" i="12"/>
  <c r="ES339" i="12"/>
  <c r="ER339" i="12"/>
  <c r="EQ339" i="12"/>
  <c r="EP339" i="12"/>
  <c r="EN339" i="12"/>
  <c r="EM339" i="12"/>
  <c r="EU338" i="12"/>
  <c r="ET338" i="12"/>
  <c r="ES338" i="12"/>
  <c r="ER338" i="12"/>
  <c r="EQ338" i="12"/>
  <c r="EP338" i="12"/>
  <c r="EN338" i="12"/>
  <c r="EM338" i="12"/>
  <c r="EU337" i="12"/>
  <c r="ET337" i="12"/>
  <c r="ES337" i="12"/>
  <c r="ER337" i="12"/>
  <c r="EQ337" i="12"/>
  <c r="EP337" i="12"/>
  <c r="EN337" i="12"/>
  <c r="EM337" i="12"/>
  <c r="EU336" i="12"/>
  <c r="ET336" i="12"/>
  <c r="ES336" i="12"/>
  <c r="ER336" i="12"/>
  <c r="EQ336" i="12"/>
  <c r="EP336" i="12"/>
  <c r="EN336" i="12"/>
  <c r="EM336" i="12"/>
  <c r="EU335" i="12"/>
  <c r="ET335" i="12"/>
  <c r="ES335" i="12"/>
  <c r="ER335" i="12"/>
  <c r="EQ335" i="12"/>
  <c r="EP335" i="12"/>
  <c r="EN335" i="12"/>
  <c r="EM335" i="12"/>
  <c r="EU334" i="12"/>
  <c r="ET334" i="12"/>
  <c r="ES334" i="12"/>
  <c r="ER334" i="12"/>
  <c r="EQ334" i="12"/>
  <c r="EP334" i="12"/>
  <c r="EN334" i="12"/>
  <c r="EM334" i="12"/>
  <c r="EU333" i="12"/>
  <c r="ET333" i="12"/>
  <c r="ES333" i="12"/>
  <c r="ER333" i="12"/>
  <c r="EQ333" i="12"/>
  <c r="EP333" i="12"/>
  <c r="EN333" i="12"/>
  <c r="EM333" i="12"/>
  <c r="EU332" i="12"/>
  <c r="ET332" i="12"/>
  <c r="ES332" i="12"/>
  <c r="ER332" i="12"/>
  <c r="EQ332" i="12"/>
  <c r="EP332" i="12"/>
  <c r="EN332" i="12"/>
  <c r="EM332" i="12"/>
  <c r="EU331" i="12"/>
  <c r="ET331" i="12"/>
  <c r="ES331" i="12"/>
  <c r="ER331" i="12"/>
  <c r="EQ331" i="12"/>
  <c r="EP331" i="12"/>
  <c r="EN331" i="12"/>
  <c r="EM331" i="12"/>
  <c r="EU330" i="12"/>
  <c r="ET330" i="12"/>
  <c r="ES330" i="12"/>
  <c r="ER330" i="12"/>
  <c r="EQ330" i="12"/>
  <c r="EP330" i="12"/>
  <c r="EN330" i="12"/>
  <c r="EM330" i="12"/>
  <c r="EU329" i="12"/>
  <c r="ET329" i="12"/>
  <c r="ES329" i="12"/>
  <c r="ER329" i="12"/>
  <c r="EQ329" i="12"/>
  <c r="EP329" i="12"/>
  <c r="EN329" i="12"/>
  <c r="EM329" i="12"/>
  <c r="EU328" i="12"/>
  <c r="ET328" i="12"/>
  <c r="ES328" i="12"/>
  <c r="ER328" i="12"/>
  <c r="EQ328" i="12"/>
  <c r="EP328" i="12"/>
  <c r="EN328" i="12"/>
  <c r="EM328" i="12"/>
  <c r="EU327" i="12"/>
  <c r="ET327" i="12"/>
  <c r="ES327" i="12"/>
  <c r="ER327" i="12"/>
  <c r="EQ327" i="12"/>
  <c r="EP327" i="12"/>
  <c r="EN327" i="12"/>
  <c r="EM327" i="12"/>
  <c r="EU326" i="12"/>
  <c r="ET326" i="12"/>
  <c r="ES326" i="12"/>
  <c r="ER326" i="12"/>
  <c r="EQ326" i="12"/>
  <c r="EP326" i="12"/>
  <c r="EN326" i="12"/>
  <c r="EM326" i="12"/>
  <c r="EU325" i="12"/>
  <c r="ET325" i="12"/>
  <c r="ES325" i="12"/>
  <c r="ER325" i="12"/>
  <c r="EQ325" i="12"/>
  <c r="EP325" i="12"/>
  <c r="EN325" i="12"/>
  <c r="EM325" i="12"/>
  <c r="EU324" i="12"/>
  <c r="ET324" i="12"/>
  <c r="ES324" i="12"/>
  <c r="ER324" i="12"/>
  <c r="EQ324" i="12"/>
  <c r="EP324" i="12"/>
  <c r="EN324" i="12"/>
  <c r="EM324" i="12"/>
  <c r="EU323" i="12"/>
  <c r="ET323" i="12"/>
  <c r="ES323" i="12"/>
  <c r="ER323" i="12"/>
  <c r="EQ323" i="12"/>
  <c r="EP323" i="12"/>
  <c r="EN323" i="12"/>
  <c r="EM323" i="12"/>
  <c r="EU322" i="12"/>
  <c r="ET322" i="12"/>
  <c r="ES322" i="12"/>
  <c r="ER322" i="12"/>
  <c r="EQ322" i="12"/>
  <c r="EP322" i="12"/>
  <c r="EN322" i="12"/>
  <c r="EM322" i="12"/>
  <c r="EU321" i="12"/>
  <c r="ET321" i="12"/>
  <c r="ES321" i="12"/>
  <c r="ER321" i="12"/>
  <c r="EQ321" i="12"/>
  <c r="EP321" i="12"/>
  <c r="EN321" i="12"/>
  <c r="EM321" i="12"/>
  <c r="EU320" i="12"/>
  <c r="ET320" i="12"/>
  <c r="ES320" i="12"/>
  <c r="ER320" i="12"/>
  <c r="EQ320" i="12"/>
  <c r="EP320" i="12"/>
  <c r="EN320" i="12"/>
  <c r="EM320" i="12"/>
  <c r="EU319" i="12"/>
  <c r="ET319" i="12"/>
  <c r="ES319" i="12"/>
  <c r="ER319" i="12"/>
  <c r="EQ319" i="12"/>
  <c r="EP319" i="12"/>
  <c r="EN319" i="12"/>
  <c r="EM319" i="12"/>
  <c r="EU318" i="12"/>
  <c r="ET318" i="12"/>
  <c r="ES318" i="12"/>
  <c r="ER318" i="12"/>
  <c r="EQ318" i="12"/>
  <c r="EP318" i="12"/>
  <c r="EN318" i="12"/>
  <c r="EM318" i="12"/>
  <c r="EU317" i="12"/>
  <c r="ET317" i="12"/>
  <c r="ES317" i="12"/>
  <c r="ER317" i="12"/>
  <c r="EQ317" i="12"/>
  <c r="EP317" i="12"/>
  <c r="EN317" i="12"/>
  <c r="EM317" i="12"/>
  <c r="EU316" i="12"/>
  <c r="ET316" i="12"/>
  <c r="ES316" i="12"/>
  <c r="ER316" i="12"/>
  <c r="EQ316" i="12"/>
  <c r="EP316" i="12"/>
  <c r="EN316" i="12"/>
  <c r="EM316" i="12"/>
  <c r="EU315" i="12"/>
  <c r="ET315" i="12"/>
  <c r="ES315" i="12"/>
  <c r="ER315" i="12"/>
  <c r="EQ315" i="12"/>
  <c r="EP315" i="12"/>
  <c r="EN315" i="12"/>
  <c r="EM315" i="12"/>
  <c r="EU314" i="12"/>
  <c r="ET314" i="12"/>
  <c r="ES314" i="12"/>
  <c r="ER314" i="12"/>
  <c r="EQ314" i="12"/>
  <c r="EP314" i="12"/>
  <c r="EN314" i="12"/>
  <c r="EM314" i="12"/>
  <c r="EU313" i="12"/>
  <c r="ET313" i="12"/>
  <c r="ES313" i="12"/>
  <c r="ER313" i="12"/>
  <c r="EQ313" i="12"/>
  <c r="EP313" i="12"/>
  <c r="EN313" i="12"/>
  <c r="EM313" i="12"/>
  <c r="EU312" i="12"/>
  <c r="ET312" i="12"/>
  <c r="ES312" i="12"/>
  <c r="ER312" i="12"/>
  <c r="EQ312" i="12"/>
  <c r="EP312" i="12"/>
  <c r="EN312" i="12"/>
  <c r="EM312" i="12"/>
  <c r="EU311" i="12"/>
  <c r="ET311" i="12"/>
  <c r="ES311" i="12"/>
  <c r="ER311" i="12"/>
  <c r="EQ311" i="12"/>
  <c r="EP311" i="12"/>
  <c r="EN311" i="12"/>
  <c r="EM311" i="12"/>
  <c r="EU310" i="12"/>
  <c r="ET310" i="12"/>
  <c r="ES310" i="12"/>
  <c r="ER310" i="12"/>
  <c r="EQ310" i="12"/>
  <c r="EP310" i="12"/>
  <c r="EN310" i="12"/>
  <c r="EM310" i="12"/>
  <c r="EU309" i="12"/>
  <c r="ET309" i="12"/>
  <c r="ES309" i="12"/>
  <c r="ER309" i="12"/>
  <c r="EQ309" i="12"/>
  <c r="EP309" i="12"/>
  <c r="EN309" i="12"/>
  <c r="EM309" i="12"/>
  <c r="EU308" i="12"/>
  <c r="ET308" i="12"/>
  <c r="ES308" i="12"/>
  <c r="ER308" i="12"/>
  <c r="EQ308" i="12"/>
  <c r="EP308" i="12"/>
  <c r="EN308" i="12"/>
  <c r="EM308" i="12"/>
  <c r="EU307" i="12"/>
  <c r="ET307" i="12"/>
  <c r="ES307" i="12"/>
  <c r="ER307" i="12"/>
  <c r="EQ307" i="12"/>
  <c r="EP307" i="12"/>
  <c r="EN307" i="12"/>
  <c r="EM307" i="12"/>
  <c r="EU306" i="12"/>
  <c r="ET306" i="12"/>
  <c r="ES306" i="12"/>
  <c r="ER306" i="12"/>
  <c r="EQ306" i="12"/>
  <c r="EP306" i="12"/>
  <c r="EN306" i="12"/>
  <c r="EM306" i="12"/>
  <c r="EU305" i="12"/>
  <c r="ET305" i="12"/>
  <c r="ES305" i="12"/>
  <c r="ER305" i="12"/>
  <c r="EQ305" i="12"/>
  <c r="EP305" i="12"/>
  <c r="EN305" i="12"/>
  <c r="EM305" i="12"/>
  <c r="EU304" i="12"/>
  <c r="ET304" i="12"/>
  <c r="ES304" i="12"/>
  <c r="ER304" i="12"/>
  <c r="EQ304" i="12"/>
  <c r="EP304" i="12"/>
  <c r="EN304" i="12"/>
  <c r="EM304" i="12"/>
  <c r="EU303" i="12"/>
  <c r="ET303" i="12"/>
  <c r="ES303" i="12"/>
  <c r="ER303" i="12"/>
  <c r="EQ303" i="12"/>
  <c r="EP303" i="12"/>
  <c r="EN303" i="12"/>
  <c r="EM303" i="12"/>
  <c r="EU302" i="12"/>
  <c r="ET302" i="12"/>
  <c r="ES302" i="12"/>
  <c r="ER302" i="12"/>
  <c r="EQ302" i="12"/>
  <c r="EP302" i="12"/>
  <c r="EN302" i="12"/>
  <c r="EM302" i="12"/>
  <c r="EU301" i="12"/>
  <c r="ET301" i="12"/>
  <c r="ES301" i="12"/>
  <c r="ER301" i="12"/>
  <c r="EQ301" i="12"/>
  <c r="EP301" i="12"/>
  <c r="EN301" i="12"/>
  <c r="EM301" i="12"/>
  <c r="EU300" i="12"/>
  <c r="ET300" i="12"/>
  <c r="ES300" i="12"/>
  <c r="ER300" i="12"/>
  <c r="EQ300" i="12"/>
  <c r="EP300" i="12"/>
  <c r="EN300" i="12"/>
  <c r="EM300" i="12"/>
  <c r="EU299" i="12"/>
  <c r="ET299" i="12"/>
  <c r="ES299" i="12"/>
  <c r="ER299" i="12"/>
  <c r="EQ299" i="12"/>
  <c r="EP299" i="12"/>
  <c r="EN299" i="12"/>
  <c r="EM299" i="12"/>
  <c r="EU298" i="12"/>
  <c r="ET298" i="12"/>
  <c r="ES298" i="12"/>
  <c r="ER298" i="12"/>
  <c r="EQ298" i="12"/>
  <c r="EP298" i="12"/>
  <c r="EN298" i="12"/>
  <c r="EM298" i="12"/>
  <c r="EU297" i="12"/>
  <c r="ET297" i="12"/>
  <c r="ES297" i="12"/>
  <c r="ER297" i="12"/>
  <c r="EQ297" i="12"/>
  <c r="EP297" i="12"/>
  <c r="EN297" i="12"/>
  <c r="EM297" i="12"/>
  <c r="EU296" i="12"/>
  <c r="ET296" i="12"/>
  <c r="ES296" i="12"/>
  <c r="ER296" i="12"/>
  <c r="EQ296" i="12"/>
  <c r="EP296" i="12"/>
  <c r="EN296" i="12"/>
  <c r="EM296" i="12"/>
  <c r="EU295" i="12"/>
  <c r="ET295" i="12"/>
  <c r="ES295" i="12"/>
  <c r="ER295" i="12"/>
  <c r="EQ295" i="12"/>
  <c r="EP295" i="12"/>
  <c r="EN295" i="12"/>
  <c r="EM295" i="12"/>
  <c r="EU294" i="12"/>
  <c r="ET294" i="12"/>
  <c r="ES294" i="12"/>
  <c r="ER294" i="12"/>
  <c r="EQ294" i="12"/>
  <c r="EP294" i="12"/>
  <c r="EN294" i="12"/>
  <c r="EM294" i="12"/>
  <c r="EU293" i="12"/>
  <c r="ET293" i="12"/>
  <c r="ES293" i="12"/>
  <c r="ER293" i="12"/>
  <c r="EQ293" i="12"/>
  <c r="EP293" i="12"/>
  <c r="EN293" i="12"/>
  <c r="EM293" i="12"/>
  <c r="EU292" i="12"/>
  <c r="ET292" i="12"/>
  <c r="ES292" i="12"/>
  <c r="ER292" i="12"/>
  <c r="EQ292" i="12"/>
  <c r="EP292" i="12"/>
  <c r="EN292" i="12"/>
  <c r="EM292" i="12"/>
  <c r="EU291" i="12"/>
  <c r="ET291" i="12"/>
  <c r="ES291" i="12"/>
  <c r="ER291" i="12"/>
  <c r="EQ291" i="12"/>
  <c r="EP291" i="12"/>
  <c r="EN291" i="12"/>
  <c r="EM291" i="12"/>
  <c r="EU290" i="12"/>
  <c r="ET290" i="12"/>
  <c r="ES290" i="12"/>
  <c r="ER290" i="12"/>
  <c r="EQ290" i="12"/>
  <c r="EP290" i="12"/>
  <c r="EN290" i="12"/>
  <c r="EM290" i="12"/>
  <c r="EU289" i="12"/>
  <c r="ET289" i="12"/>
  <c r="ES289" i="12"/>
  <c r="ER289" i="12"/>
  <c r="EQ289" i="12"/>
  <c r="EP289" i="12"/>
  <c r="EN289" i="12"/>
  <c r="EM289" i="12"/>
  <c r="EU288" i="12"/>
  <c r="ET288" i="12"/>
  <c r="ES288" i="12"/>
  <c r="ER288" i="12"/>
  <c r="EQ288" i="12"/>
  <c r="EP288" i="12"/>
  <c r="EN288" i="12"/>
  <c r="EM288" i="12"/>
  <c r="EU287" i="12"/>
  <c r="ET287" i="12"/>
  <c r="ES287" i="12"/>
  <c r="ER287" i="12"/>
  <c r="EQ287" i="12"/>
  <c r="EP287" i="12"/>
  <c r="EN287" i="12"/>
  <c r="EM287" i="12"/>
  <c r="EU286" i="12"/>
  <c r="ET286" i="12"/>
  <c r="ES286" i="12"/>
  <c r="ER286" i="12"/>
  <c r="EQ286" i="12"/>
  <c r="EP286" i="12"/>
  <c r="EN286" i="12"/>
  <c r="EM286" i="12"/>
  <c r="EU285" i="12"/>
  <c r="ET285" i="12"/>
  <c r="ES285" i="12"/>
  <c r="ER285" i="12"/>
  <c r="EQ285" i="12"/>
  <c r="EP285" i="12"/>
  <c r="EN285" i="12"/>
  <c r="EM285" i="12"/>
  <c r="EU284" i="12"/>
  <c r="ET284" i="12"/>
  <c r="ES284" i="12"/>
  <c r="ER284" i="12"/>
  <c r="EQ284" i="12"/>
  <c r="EP284" i="12"/>
  <c r="EN284" i="12"/>
  <c r="EM284" i="12"/>
  <c r="EU283" i="12"/>
  <c r="ET283" i="12"/>
  <c r="ES283" i="12"/>
  <c r="ER283" i="12"/>
  <c r="EQ283" i="12"/>
  <c r="EP283" i="12"/>
  <c r="EN283" i="12"/>
  <c r="EM283" i="12"/>
  <c r="EU282" i="12"/>
  <c r="ET282" i="12"/>
  <c r="ES282" i="12"/>
  <c r="ER282" i="12"/>
  <c r="EQ282" i="12"/>
  <c r="EP282" i="12"/>
  <c r="EN282" i="12"/>
  <c r="EM282" i="12"/>
  <c r="EU281" i="12"/>
  <c r="ET281" i="12"/>
  <c r="ES281" i="12"/>
  <c r="ER281" i="12"/>
  <c r="EQ281" i="12"/>
  <c r="EP281" i="12"/>
  <c r="EN281" i="12"/>
  <c r="EM281" i="12"/>
  <c r="EU280" i="12"/>
  <c r="ET280" i="12"/>
  <c r="ES280" i="12"/>
  <c r="ER280" i="12"/>
  <c r="EQ280" i="12"/>
  <c r="EP280" i="12"/>
  <c r="EN280" i="12"/>
  <c r="EM280" i="12"/>
  <c r="EU279" i="12"/>
  <c r="ET279" i="12"/>
  <c r="ES279" i="12"/>
  <c r="ER279" i="12"/>
  <c r="EQ279" i="12"/>
  <c r="EP279" i="12"/>
  <c r="EN279" i="12"/>
  <c r="EM279" i="12"/>
  <c r="EU278" i="12"/>
  <c r="ET278" i="12"/>
  <c r="ES278" i="12"/>
  <c r="ER278" i="12"/>
  <c r="EQ278" i="12"/>
  <c r="EP278" i="12"/>
  <c r="EN278" i="12"/>
  <c r="EM278" i="12"/>
  <c r="EU277" i="12"/>
  <c r="ET277" i="12"/>
  <c r="ES277" i="12"/>
  <c r="ER277" i="12"/>
  <c r="EQ277" i="12"/>
  <c r="EP277" i="12"/>
  <c r="EN277" i="12"/>
  <c r="EM277" i="12"/>
  <c r="EU276" i="12"/>
  <c r="ET276" i="12"/>
  <c r="ES276" i="12"/>
  <c r="ER276" i="12"/>
  <c r="EQ276" i="12"/>
  <c r="EP276" i="12"/>
  <c r="EN276" i="12"/>
  <c r="EM276" i="12"/>
  <c r="EU275" i="12"/>
  <c r="ET275" i="12"/>
  <c r="ES275" i="12"/>
  <c r="ER275" i="12"/>
  <c r="EQ275" i="12"/>
  <c r="EP275" i="12"/>
  <c r="EN275" i="12"/>
  <c r="EM275" i="12"/>
  <c r="EU274" i="12"/>
  <c r="ET274" i="12"/>
  <c r="ES274" i="12"/>
  <c r="ER274" i="12"/>
  <c r="EQ274" i="12"/>
  <c r="EP274" i="12"/>
  <c r="EN274" i="12"/>
  <c r="EM274" i="12"/>
  <c r="EU273" i="12"/>
  <c r="ET273" i="12"/>
  <c r="ES273" i="12"/>
  <c r="ER273" i="12"/>
  <c r="EQ273" i="12"/>
  <c r="EP273" i="12"/>
  <c r="EN273" i="12"/>
  <c r="EM273" i="12"/>
  <c r="EU272" i="12"/>
  <c r="ET272" i="12"/>
  <c r="ES272" i="12"/>
  <c r="ER272" i="12"/>
  <c r="EQ272" i="12"/>
  <c r="EP272" i="12"/>
  <c r="EN272" i="12"/>
  <c r="EM272" i="12"/>
  <c r="EU271" i="12"/>
  <c r="ET271" i="12"/>
  <c r="ES271" i="12"/>
  <c r="ER271" i="12"/>
  <c r="EQ271" i="12"/>
  <c r="EP271" i="12"/>
  <c r="EN271" i="12"/>
  <c r="EM271" i="12"/>
  <c r="EU270" i="12"/>
  <c r="ET270" i="12"/>
  <c r="ES270" i="12"/>
  <c r="ER270" i="12"/>
  <c r="EQ270" i="12"/>
  <c r="EP270" i="12"/>
  <c r="EN270" i="12"/>
  <c r="EM270" i="12"/>
  <c r="EU269" i="12"/>
  <c r="ET269" i="12"/>
  <c r="ES269" i="12"/>
  <c r="ER269" i="12"/>
  <c r="EQ269" i="12"/>
  <c r="EP269" i="12"/>
  <c r="EN269" i="12"/>
  <c r="EM269" i="12"/>
  <c r="EU268" i="12"/>
  <c r="ET268" i="12"/>
  <c r="ES268" i="12"/>
  <c r="ER268" i="12"/>
  <c r="EQ268" i="12"/>
  <c r="EP268" i="12"/>
  <c r="EN268" i="12"/>
  <c r="EM268" i="12"/>
  <c r="EU267" i="12"/>
  <c r="ET267" i="12"/>
  <c r="ES267" i="12"/>
  <c r="ER267" i="12"/>
  <c r="EQ267" i="12"/>
  <c r="EP267" i="12"/>
  <c r="EN267" i="12"/>
  <c r="EM267" i="12"/>
  <c r="EU266" i="12"/>
  <c r="ET266" i="12"/>
  <c r="ES266" i="12"/>
  <c r="ER266" i="12"/>
  <c r="EQ266" i="12"/>
  <c r="EP266" i="12"/>
  <c r="EN266" i="12"/>
  <c r="EM266" i="12"/>
  <c r="EU265" i="12"/>
  <c r="ET265" i="12"/>
  <c r="ES265" i="12"/>
  <c r="ER265" i="12"/>
  <c r="EQ265" i="12"/>
  <c r="EP265" i="12"/>
  <c r="EN265" i="12"/>
  <c r="EM265" i="12"/>
  <c r="EU264" i="12"/>
  <c r="ET264" i="12"/>
  <c r="ES264" i="12"/>
  <c r="ER264" i="12"/>
  <c r="EQ264" i="12"/>
  <c r="EP264" i="12"/>
  <c r="EN264" i="12"/>
  <c r="EM264" i="12"/>
  <c r="EU263" i="12"/>
  <c r="ET263" i="12"/>
  <c r="ES263" i="12"/>
  <c r="ER263" i="12"/>
  <c r="EQ263" i="12"/>
  <c r="EP263" i="12"/>
  <c r="EN263" i="12"/>
  <c r="EM263" i="12"/>
  <c r="EU262" i="12"/>
  <c r="ET262" i="12"/>
  <c r="ES262" i="12"/>
  <c r="ER262" i="12"/>
  <c r="EQ262" i="12"/>
  <c r="EP262" i="12"/>
  <c r="EN262" i="12"/>
  <c r="EM262" i="12"/>
  <c r="EU261" i="12"/>
  <c r="ET261" i="12"/>
  <c r="ES261" i="12"/>
  <c r="ER261" i="12"/>
  <c r="EQ261" i="12"/>
  <c r="EP261" i="12"/>
  <c r="EN261" i="12"/>
  <c r="EM261" i="12"/>
  <c r="EU260" i="12"/>
  <c r="ET260" i="12"/>
  <c r="ES260" i="12"/>
  <c r="ER260" i="12"/>
  <c r="EQ260" i="12"/>
  <c r="EP260" i="12"/>
  <c r="EN260" i="12"/>
  <c r="EM260" i="12"/>
  <c r="EU259" i="12"/>
  <c r="ET259" i="12"/>
  <c r="ES259" i="12"/>
  <c r="ER259" i="12"/>
  <c r="EQ259" i="12"/>
  <c r="EP259" i="12"/>
  <c r="EN259" i="12"/>
  <c r="EM259" i="12"/>
  <c r="EU258" i="12"/>
  <c r="ET258" i="12"/>
  <c r="ES258" i="12"/>
  <c r="ER258" i="12"/>
  <c r="EQ258" i="12"/>
  <c r="EP258" i="12"/>
  <c r="EN258" i="12"/>
  <c r="EM258" i="12"/>
  <c r="EU257" i="12"/>
  <c r="ET257" i="12"/>
  <c r="ES257" i="12"/>
  <c r="ER257" i="12"/>
  <c r="EQ257" i="12"/>
  <c r="EP257" i="12"/>
  <c r="EN257" i="12"/>
  <c r="EM257" i="12"/>
  <c r="EU256" i="12"/>
  <c r="ES256" i="12"/>
  <c r="ER256" i="12"/>
  <c r="EQ256" i="12"/>
  <c r="EP256" i="12"/>
  <c r="EN256" i="12"/>
  <c r="EM256" i="12"/>
  <c r="EU255" i="12"/>
  <c r="ET255" i="12"/>
  <c r="ES255" i="12"/>
  <c r="ER255" i="12"/>
  <c r="EQ255" i="12"/>
  <c r="EP255" i="12"/>
  <c r="EN255" i="12"/>
  <c r="EM255" i="12"/>
  <c r="EU254" i="12"/>
  <c r="ET254" i="12"/>
  <c r="ES254" i="12"/>
  <c r="ER254" i="12"/>
  <c r="EQ254" i="12"/>
  <c r="EP254" i="12"/>
  <c r="EN254" i="12"/>
  <c r="EM254" i="12"/>
  <c r="EU253" i="12"/>
  <c r="ET253" i="12"/>
  <c r="ES253" i="12"/>
  <c r="ER253" i="12"/>
  <c r="EQ253" i="12"/>
  <c r="EP253" i="12"/>
  <c r="EN253" i="12"/>
  <c r="EM253" i="12"/>
  <c r="EU252" i="12"/>
  <c r="ET252" i="12"/>
  <c r="ES252" i="12"/>
  <c r="ER252" i="12"/>
  <c r="EQ252" i="12"/>
  <c r="EP252" i="12"/>
  <c r="EN252" i="12"/>
  <c r="EM252" i="12"/>
  <c r="EU251" i="12"/>
  <c r="ET251" i="12"/>
  <c r="ES251" i="12"/>
  <c r="ER251" i="12"/>
  <c r="EQ251" i="12"/>
  <c r="EP251" i="12"/>
  <c r="EN251" i="12"/>
  <c r="EM251" i="12"/>
  <c r="EU250" i="12"/>
  <c r="ET250" i="12"/>
  <c r="ES250" i="12"/>
  <c r="ER250" i="12"/>
  <c r="EQ250" i="12"/>
  <c r="EP250" i="12"/>
  <c r="EN250" i="12"/>
  <c r="EM250" i="12"/>
  <c r="EU249" i="12"/>
  <c r="ET249" i="12"/>
  <c r="ES249" i="12"/>
  <c r="ER249" i="12"/>
  <c r="EQ249" i="12"/>
  <c r="EP249" i="12"/>
  <c r="EN249" i="12"/>
  <c r="EM249" i="12"/>
  <c r="EU248" i="12"/>
  <c r="ET248" i="12"/>
  <c r="ES248" i="12"/>
  <c r="ER248" i="12"/>
  <c r="EQ248" i="12"/>
  <c r="EP248" i="12"/>
  <c r="EN248" i="12"/>
  <c r="EM248" i="12"/>
  <c r="EU247" i="12"/>
  <c r="ET247" i="12"/>
  <c r="ES247" i="12"/>
  <c r="ER247" i="12"/>
  <c r="EQ247" i="12"/>
  <c r="EP247" i="12"/>
  <c r="EN247" i="12"/>
  <c r="EM247" i="12"/>
  <c r="EU246" i="12"/>
  <c r="ET246" i="12"/>
  <c r="ES246" i="12"/>
  <c r="ER246" i="12"/>
  <c r="EQ246" i="12"/>
  <c r="EP246" i="12"/>
  <c r="EN246" i="12"/>
  <c r="EM246" i="12"/>
  <c r="EU245" i="12"/>
  <c r="ET245" i="12"/>
  <c r="ES245" i="12"/>
  <c r="ER245" i="12"/>
  <c r="EQ245" i="12"/>
  <c r="EP245" i="12"/>
  <c r="EN245" i="12"/>
  <c r="EM245" i="12"/>
  <c r="EU244" i="12"/>
  <c r="ET244" i="12"/>
  <c r="ES244" i="12"/>
  <c r="ER244" i="12"/>
  <c r="EQ244" i="12"/>
  <c r="EP244" i="12"/>
  <c r="EN244" i="12"/>
  <c r="EM244" i="12"/>
  <c r="EU243" i="12"/>
  <c r="ET243" i="12"/>
  <c r="ES243" i="12"/>
  <c r="ER243" i="12"/>
  <c r="EQ243" i="12"/>
  <c r="EP243" i="12"/>
  <c r="EN243" i="12"/>
  <c r="EM243" i="12"/>
  <c r="EU242" i="12"/>
  <c r="ET242" i="12"/>
  <c r="ES242" i="12"/>
  <c r="ER242" i="12"/>
  <c r="EQ242" i="12"/>
  <c r="EP242" i="12"/>
  <c r="EN242" i="12"/>
  <c r="EM242" i="12"/>
  <c r="EU241" i="12"/>
  <c r="ET241" i="12"/>
  <c r="ES241" i="12"/>
  <c r="ER241" i="12"/>
  <c r="EQ241" i="12"/>
  <c r="EP241" i="12"/>
  <c r="EN241" i="12"/>
  <c r="EM241" i="12"/>
  <c r="EU240" i="12"/>
  <c r="ET240" i="12"/>
  <c r="ES240" i="12"/>
  <c r="ER240" i="12"/>
  <c r="EQ240" i="12"/>
  <c r="EP240" i="12"/>
  <c r="EN240" i="12"/>
  <c r="EM240" i="12"/>
  <c r="EU239" i="12"/>
  <c r="ET239" i="12"/>
  <c r="ES239" i="12"/>
  <c r="ER239" i="12"/>
  <c r="EQ239" i="12"/>
  <c r="EP239" i="12"/>
  <c r="EN239" i="12"/>
  <c r="EM239" i="12"/>
  <c r="EU238" i="12"/>
  <c r="ET238" i="12"/>
  <c r="ES238" i="12"/>
  <c r="ER238" i="12"/>
  <c r="EQ238" i="12"/>
  <c r="EP238" i="12"/>
  <c r="EN238" i="12"/>
  <c r="EM238" i="12"/>
  <c r="EU237" i="12"/>
  <c r="ET237" i="12"/>
  <c r="ES237" i="12"/>
  <c r="ER237" i="12"/>
  <c r="EQ237" i="12"/>
  <c r="EP237" i="12"/>
  <c r="EN237" i="12"/>
  <c r="EM237" i="12"/>
  <c r="EU236" i="12"/>
  <c r="ET236" i="12"/>
  <c r="ES236" i="12"/>
  <c r="ER236" i="12"/>
  <c r="EQ236" i="12"/>
  <c r="EP236" i="12"/>
  <c r="EN236" i="12"/>
  <c r="EM236" i="12"/>
  <c r="EU235" i="12"/>
  <c r="ET235" i="12"/>
  <c r="ES235" i="12"/>
  <c r="ER235" i="12"/>
  <c r="EQ235" i="12"/>
  <c r="EP235" i="12"/>
  <c r="EN235" i="12"/>
  <c r="EM235" i="12"/>
  <c r="EU234" i="12"/>
  <c r="ET234" i="12"/>
  <c r="ES234" i="12"/>
  <c r="ER234" i="12"/>
  <c r="EQ234" i="12"/>
  <c r="EP234" i="12"/>
  <c r="EN234" i="12"/>
  <c r="EM234" i="12"/>
  <c r="EU233" i="12"/>
  <c r="ET233" i="12"/>
  <c r="ES233" i="12"/>
  <c r="ER233" i="12"/>
  <c r="EQ233" i="12"/>
  <c r="EP233" i="12"/>
  <c r="EN233" i="12"/>
  <c r="EM233" i="12"/>
  <c r="EU232" i="12"/>
  <c r="ET232" i="12"/>
  <c r="ES232" i="12"/>
  <c r="ER232" i="12"/>
  <c r="EQ232" i="12"/>
  <c r="EP232" i="12"/>
  <c r="EN232" i="12"/>
  <c r="EM232" i="12"/>
  <c r="EU231" i="12"/>
  <c r="ET231" i="12"/>
  <c r="ES231" i="12"/>
  <c r="ER231" i="12"/>
  <c r="EQ231" i="12"/>
  <c r="EP231" i="12"/>
  <c r="EN231" i="12"/>
  <c r="EM231" i="12"/>
  <c r="EU230" i="12"/>
  <c r="ET230" i="12"/>
  <c r="ES230" i="12"/>
  <c r="ER230" i="12"/>
  <c r="EQ230" i="12"/>
  <c r="EP230" i="12"/>
  <c r="EN230" i="12"/>
  <c r="EM230" i="12"/>
  <c r="EU229" i="12"/>
  <c r="ET229" i="12"/>
  <c r="ES229" i="12"/>
  <c r="ER229" i="12"/>
  <c r="EQ229" i="12"/>
  <c r="EP229" i="12"/>
  <c r="EN229" i="12"/>
  <c r="EM229" i="12"/>
  <c r="EU228" i="12"/>
  <c r="ET228" i="12"/>
  <c r="ES228" i="12"/>
  <c r="ER228" i="12"/>
  <c r="EQ228" i="12"/>
  <c r="EP228" i="12"/>
  <c r="EN228" i="12"/>
  <c r="EM228" i="12"/>
  <c r="EU227" i="12"/>
  <c r="ET227" i="12"/>
  <c r="ES227" i="12"/>
  <c r="ER227" i="12"/>
  <c r="EQ227" i="12"/>
  <c r="EP227" i="12"/>
  <c r="EN227" i="12"/>
  <c r="EM227" i="12"/>
  <c r="EU226" i="12"/>
  <c r="ET226" i="12"/>
  <c r="ES226" i="12"/>
  <c r="ER226" i="12"/>
  <c r="EQ226" i="12"/>
  <c r="EP226" i="12"/>
  <c r="EN226" i="12"/>
  <c r="EM226" i="12"/>
  <c r="EU225" i="12"/>
  <c r="ET225" i="12"/>
  <c r="ES225" i="12"/>
  <c r="ER225" i="12"/>
  <c r="EQ225" i="12"/>
  <c r="EP225" i="12"/>
  <c r="EN225" i="12"/>
  <c r="EM225" i="12"/>
  <c r="EU224" i="12"/>
  <c r="ET224" i="12"/>
  <c r="ES224" i="12"/>
  <c r="ER224" i="12"/>
  <c r="EQ224" i="12"/>
  <c r="EP224" i="12"/>
  <c r="EN224" i="12"/>
  <c r="EM224" i="12"/>
  <c r="EU223" i="12"/>
  <c r="ET223" i="12"/>
  <c r="ES223" i="12"/>
  <c r="ER223" i="12"/>
  <c r="EQ223" i="12"/>
  <c r="EP223" i="12"/>
  <c r="EN223" i="12"/>
  <c r="EM223" i="12"/>
  <c r="ET222" i="12"/>
  <c r="ER222" i="12"/>
  <c r="EQ222" i="12"/>
  <c r="EP222" i="12"/>
  <c r="EN222" i="12"/>
  <c r="EM222" i="12"/>
  <c r="EU221" i="12"/>
  <c r="ET221" i="12"/>
  <c r="ES221" i="12"/>
  <c r="ER221" i="12"/>
  <c r="EQ221" i="12"/>
  <c r="EP221" i="12"/>
  <c r="EN221" i="12"/>
  <c r="EM221" i="12"/>
  <c r="ET220" i="12"/>
  <c r="ES220" i="12"/>
  <c r="ER220" i="12"/>
  <c r="EP220" i="12"/>
  <c r="EN220" i="12"/>
  <c r="EM220" i="12"/>
  <c r="EU219" i="12"/>
  <c r="ET219" i="12"/>
  <c r="ES219" i="12"/>
  <c r="ER219" i="12"/>
  <c r="EQ219" i="12"/>
  <c r="EP219" i="12"/>
  <c r="EN219" i="12"/>
  <c r="EM219" i="12"/>
  <c r="EU218" i="12"/>
  <c r="ET218" i="12"/>
  <c r="ES218" i="12"/>
  <c r="ER218" i="12"/>
  <c r="EQ218" i="12"/>
  <c r="EP218" i="12"/>
  <c r="EN218" i="12"/>
  <c r="EM218" i="12"/>
  <c r="EU217" i="12"/>
  <c r="ET217" i="12"/>
  <c r="ES217" i="12"/>
  <c r="ER217" i="12"/>
  <c r="EQ217" i="12"/>
  <c r="EP217" i="12"/>
  <c r="EN217" i="12"/>
  <c r="EM217" i="12"/>
  <c r="EU216" i="12"/>
  <c r="ET216" i="12"/>
  <c r="ES216" i="12"/>
  <c r="ER216" i="12"/>
  <c r="EQ216" i="12"/>
  <c r="EP216" i="12"/>
  <c r="EN216" i="12"/>
  <c r="EM216" i="12"/>
  <c r="EU215" i="12"/>
  <c r="ET215" i="12"/>
  <c r="ES215" i="12"/>
  <c r="ER215" i="12"/>
  <c r="EQ215" i="12"/>
  <c r="EP215" i="12"/>
  <c r="EN215" i="12"/>
  <c r="EM215" i="12"/>
  <c r="EU214" i="12"/>
  <c r="ET214" i="12"/>
  <c r="ES214" i="12"/>
  <c r="ER214" i="12"/>
  <c r="EQ214" i="12"/>
  <c r="EP214" i="12"/>
  <c r="EN214" i="12"/>
  <c r="EM214" i="12"/>
  <c r="EU213" i="12"/>
  <c r="ET213" i="12"/>
  <c r="ES213" i="12"/>
  <c r="ER213" i="12"/>
  <c r="EQ213" i="12"/>
  <c r="EP213" i="12"/>
  <c r="EN213" i="12"/>
  <c r="EM213" i="12"/>
  <c r="EU212" i="12"/>
  <c r="ET212" i="12"/>
  <c r="ES212" i="12"/>
  <c r="ER212" i="12"/>
  <c r="EQ212" i="12"/>
  <c r="EP212" i="12"/>
  <c r="EN212" i="12"/>
  <c r="EM212" i="12"/>
  <c r="EU211" i="12"/>
  <c r="ET211" i="12"/>
  <c r="ES211" i="12"/>
  <c r="ER211" i="12"/>
  <c r="EQ211" i="12"/>
  <c r="EP211" i="12"/>
  <c r="EN211" i="12"/>
  <c r="EM211" i="12"/>
  <c r="EU210" i="12"/>
  <c r="ET210" i="12"/>
  <c r="ES210" i="12"/>
  <c r="ER210" i="12"/>
  <c r="EQ210" i="12"/>
  <c r="EP210" i="12"/>
  <c r="EN210" i="12"/>
  <c r="EM210" i="12"/>
  <c r="EU209" i="12"/>
  <c r="ET209" i="12"/>
  <c r="ES209" i="12"/>
  <c r="ER209" i="12"/>
  <c r="EQ209" i="12"/>
  <c r="EP209" i="12"/>
  <c r="EN209" i="12"/>
  <c r="EM209" i="12"/>
  <c r="EU208" i="12"/>
  <c r="ET208" i="12"/>
  <c r="ES208" i="12"/>
  <c r="ER208" i="12"/>
  <c r="EQ208" i="12"/>
  <c r="EP208" i="12"/>
  <c r="EN208" i="12"/>
  <c r="EM208" i="12"/>
  <c r="EU207" i="12"/>
  <c r="ET207" i="12"/>
  <c r="ES207" i="12"/>
  <c r="ER207" i="12"/>
  <c r="EQ207" i="12"/>
  <c r="EP207" i="12"/>
  <c r="EN207" i="12"/>
  <c r="EM207" i="12"/>
  <c r="EU206" i="12"/>
  <c r="ET206" i="12"/>
  <c r="ES206" i="12"/>
  <c r="ER206" i="12"/>
  <c r="EQ206" i="12"/>
  <c r="EP206" i="12"/>
  <c r="EN206" i="12"/>
  <c r="EM206" i="12"/>
  <c r="EU205" i="12"/>
  <c r="ET205" i="12"/>
  <c r="ES205" i="12"/>
  <c r="ER205" i="12"/>
  <c r="EQ205" i="12"/>
  <c r="EP205" i="12"/>
  <c r="EN205" i="12"/>
  <c r="EM205" i="12"/>
  <c r="EU204" i="12"/>
  <c r="ET204" i="12"/>
  <c r="ES204" i="12"/>
  <c r="ER204" i="12"/>
  <c r="EQ204" i="12"/>
  <c r="EP204" i="12"/>
  <c r="EN204" i="12"/>
  <c r="EM204" i="12"/>
  <c r="EU203" i="12"/>
  <c r="ET203" i="12"/>
  <c r="ES203" i="12"/>
  <c r="ER203" i="12"/>
  <c r="EQ203" i="12"/>
  <c r="EP203" i="12"/>
  <c r="EN203" i="12"/>
  <c r="EM203" i="12"/>
  <c r="EU202" i="12"/>
  <c r="ET202" i="12"/>
  <c r="ES202" i="12"/>
  <c r="ER202" i="12"/>
  <c r="EQ202" i="12"/>
  <c r="EP202" i="12"/>
  <c r="EN202" i="12"/>
  <c r="EM202" i="12"/>
  <c r="EU201" i="12"/>
  <c r="ET201" i="12"/>
  <c r="ES201" i="12"/>
  <c r="ER201" i="12"/>
  <c r="EQ201" i="12"/>
  <c r="EP201" i="12"/>
  <c r="EN201" i="12"/>
  <c r="EM201" i="12"/>
  <c r="EU200" i="12"/>
  <c r="ET200" i="12"/>
  <c r="ES200" i="12"/>
  <c r="ER200" i="12"/>
  <c r="EQ200" i="12"/>
  <c r="EP200" i="12"/>
  <c r="EN200" i="12"/>
  <c r="EM200" i="12"/>
  <c r="EU199" i="12"/>
  <c r="ET199" i="12"/>
  <c r="ES199" i="12"/>
  <c r="ER199" i="12"/>
  <c r="EQ199" i="12"/>
  <c r="EP199" i="12"/>
  <c r="EN199" i="12"/>
  <c r="EM199" i="12"/>
  <c r="EU198" i="12"/>
  <c r="ET198" i="12"/>
  <c r="ES198" i="12"/>
  <c r="ER198" i="12"/>
  <c r="EQ198" i="12"/>
  <c r="EP198" i="12"/>
  <c r="EN198" i="12"/>
  <c r="EM198" i="12"/>
  <c r="EU197" i="12"/>
  <c r="ET197" i="12"/>
  <c r="ES197" i="12"/>
  <c r="ER197" i="12"/>
  <c r="EQ197" i="12"/>
  <c r="EP197" i="12"/>
  <c r="EN197" i="12"/>
  <c r="EM197" i="12"/>
  <c r="EU196" i="12"/>
  <c r="ET196" i="12"/>
  <c r="ES196" i="12"/>
  <c r="ER196" i="12"/>
  <c r="EQ196" i="12"/>
  <c r="EP196" i="12"/>
  <c r="EN196" i="12"/>
  <c r="EM196" i="12"/>
  <c r="EU195" i="12"/>
  <c r="ET195" i="12"/>
  <c r="ES195" i="12"/>
  <c r="ER195" i="12"/>
  <c r="EQ195" i="12"/>
  <c r="EP195" i="12"/>
  <c r="EN195" i="12"/>
  <c r="EM195" i="12"/>
  <c r="EU194" i="12"/>
  <c r="ET194" i="12"/>
  <c r="ES194" i="12"/>
  <c r="ER194" i="12"/>
  <c r="EQ194" i="12"/>
  <c r="EP194" i="12"/>
  <c r="EN194" i="12"/>
  <c r="EM194" i="12"/>
  <c r="EU193" i="12"/>
  <c r="ET193" i="12"/>
  <c r="ES193" i="12"/>
  <c r="ER193" i="12"/>
  <c r="EQ193" i="12"/>
  <c r="EP193" i="12"/>
  <c r="EN193" i="12"/>
  <c r="EM193" i="12"/>
  <c r="EU192" i="12"/>
  <c r="ET192" i="12"/>
  <c r="ES192" i="12"/>
  <c r="ER192" i="12"/>
  <c r="EQ192" i="12"/>
  <c r="EP192" i="12"/>
  <c r="EN192" i="12"/>
  <c r="EM192" i="12"/>
  <c r="EU191" i="12"/>
  <c r="ET191" i="12"/>
  <c r="ES191" i="12"/>
  <c r="ER191" i="12"/>
  <c r="EQ191" i="12"/>
  <c r="EP191" i="12"/>
  <c r="EN191" i="12"/>
  <c r="EM191" i="12"/>
  <c r="EU190" i="12"/>
  <c r="ET190" i="12"/>
  <c r="ES190" i="12"/>
  <c r="ER190" i="12"/>
  <c r="EQ190" i="12"/>
  <c r="EP190" i="12"/>
  <c r="EN190" i="12"/>
  <c r="EM190" i="12"/>
  <c r="EU189" i="12"/>
  <c r="ET189" i="12"/>
  <c r="ES189" i="12"/>
  <c r="ER189" i="12"/>
  <c r="EQ189" i="12"/>
  <c r="EP189" i="12"/>
  <c r="EN189" i="12"/>
  <c r="EM189" i="12"/>
  <c r="EU188" i="12"/>
  <c r="ET188" i="12"/>
  <c r="ES188" i="12"/>
  <c r="ER188" i="12"/>
  <c r="EQ188" i="12"/>
  <c r="EP188" i="12"/>
  <c r="EN188" i="12"/>
  <c r="EM188" i="12"/>
  <c r="EU187" i="12"/>
  <c r="ET187" i="12"/>
  <c r="ES187" i="12"/>
  <c r="ER187" i="12"/>
  <c r="EQ187" i="12"/>
  <c r="EP187" i="12"/>
  <c r="EN187" i="12"/>
  <c r="EM187" i="12"/>
  <c r="EU186" i="12"/>
  <c r="ET186" i="12"/>
  <c r="ES186" i="12"/>
  <c r="ER186" i="12"/>
  <c r="EQ186" i="12"/>
  <c r="EP186" i="12"/>
  <c r="EN186" i="12"/>
  <c r="EM186" i="12"/>
  <c r="EU185" i="12"/>
  <c r="ET185" i="12"/>
  <c r="ES185" i="12"/>
  <c r="ER185" i="12"/>
  <c r="EQ185" i="12"/>
  <c r="EP185" i="12"/>
  <c r="EN185" i="12"/>
  <c r="EM185" i="12"/>
  <c r="EU184" i="12"/>
  <c r="ET184" i="12"/>
  <c r="ES184" i="12"/>
  <c r="ER184" i="12"/>
  <c r="EQ184" i="12"/>
  <c r="EP184" i="12"/>
  <c r="EN184" i="12"/>
  <c r="EM184" i="12"/>
  <c r="ET183" i="12"/>
  <c r="ES183" i="12"/>
  <c r="ER183" i="12"/>
  <c r="EQ183" i="12"/>
  <c r="EP183" i="12"/>
  <c r="EN183" i="12"/>
  <c r="EM183" i="12"/>
  <c r="EU182" i="12"/>
  <c r="ET182" i="12"/>
  <c r="ES182" i="12"/>
  <c r="ER182" i="12"/>
  <c r="EQ182" i="12"/>
  <c r="EP182" i="12"/>
  <c r="EN182" i="12"/>
  <c r="EM182" i="12"/>
  <c r="EU181" i="12"/>
  <c r="ET181" i="12"/>
  <c r="ES181" i="12"/>
  <c r="ER181" i="12"/>
  <c r="EQ181" i="12"/>
  <c r="EP181" i="12"/>
  <c r="EN181" i="12"/>
  <c r="EM181" i="12"/>
  <c r="EU180" i="12"/>
  <c r="ET180" i="12"/>
  <c r="ES180" i="12"/>
  <c r="ER180" i="12"/>
  <c r="EQ180" i="12"/>
  <c r="EP180" i="12"/>
  <c r="EN180" i="12"/>
  <c r="EM180" i="12"/>
  <c r="EU179" i="12"/>
  <c r="ET179" i="12"/>
  <c r="ES179" i="12"/>
  <c r="ER179" i="12"/>
  <c r="EQ179" i="12"/>
  <c r="EP179" i="12"/>
  <c r="EN179" i="12"/>
  <c r="EM179" i="12"/>
  <c r="EU178" i="12"/>
  <c r="ET178" i="12"/>
  <c r="ES178" i="12"/>
  <c r="ER178" i="12"/>
  <c r="EQ178" i="12"/>
  <c r="EP178" i="12"/>
  <c r="EN178" i="12"/>
  <c r="EM178" i="12"/>
  <c r="EU177" i="12"/>
  <c r="ET177" i="12"/>
  <c r="ES177" i="12"/>
  <c r="ER177" i="12"/>
  <c r="EQ177" i="12"/>
  <c r="EP177" i="12"/>
  <c r="EN177" i="12"/>
  <c r="EM177" i="12"/>
  <c r="EU176" i="12"/>
  <c r="ET176" i="12"/>
  <c r="ES176" i="12"/>
  <c r="ER176" i="12"/>
  <c r="EQ176" i="12"/>
  <c r="EP176" i="12"/>
  <c r="EN176" i="12"/>
  <c r="EM176" i="12"/>
  <c r="EU175" i="12"/>
  <c r="ET175" i="12"/>
  <c r="ES175" i="12"/>
  <c r="ER175" i="12"/>
  <c r="EQ175" i="12"/>
  <c r="EP175" i="12"/>
  <c r="EN175" i="12"/>
  <c r="EM175" i="12"/>
  <c r="ET174" i="12"/>
  <c r="ES174" i="12"/>
  <c r="ER174" i="12"/>
  <c r="EQ174" i="12"/>
  <c r="EP174" i="12"/>
  <c r="EN174" i="12"/>
  <c r="EM174" i="12"/>
  <c r="ET173" i="12"/>
  <c r="ES173" i="12"/>
  <c r="ER173" i="12"/>
  <c r="EQ173" i="12"/>
  <c r="EP173" i="12"/>
  <c r="EN173" i="12"/>
  <c r="EM173" i="12"/>
  <c r="EU172" i="12"/>
  <c r="ET172" i="12"/>
  <c r="ES172" i="12"/>
  <c r="ER172" i="12"/>
  <c r="EQ172" i="12"/>
  <c r="EP172" i="12"/>
  <c r="EN172" i="12"/>
  <c r="EM172" i="12"/>
  <c r="EU171" i="12"/>
  <c r="ET171" i="12"/>
  <c r="ES171" i="12"/>
  <c r="ER171" i="12"/>
  <c r="EQ171" i="12"/>
  <c r="EP171" i="12"/>
  <c r="EN171" i="12"/>
  <c r="EM171" i="12"/>
  <c r="EU170" i="12"/>
  <c r="ET170" i="12"/>
  <c r="ES170" i="12"/>
  <c r="ER170" i="12"/>
  <c r="EQ170" i="12"/>
  <c r="EP170" i="12"/>
  <c r="EN170" i="12"/>
  <c r="EM170" i="12"/>
  <c r="EU169" i="12"/>
  <c r="ET169" i="12"/>
  <c r="ES169" i="12"/>
  <c r="ER169" i="12"/>
  <c r="EQ169" i="12"/>
  <c r="EP169" i="12"/>
  <c r="EN169" i="12"/>
  <c r="EM169" i="12"/>
  <c r="EU168" i="12"/>
  <c r="ET168" i="12"/>
  <c r="ES168" i="12"/>
  <c r="ER168" i="12"/>
  <c r="EQ168" i="12"/>
  <c r="EP168" i="12"/>
  <c r="EN168" i="12"/>
  <c r="EM168" i="12"/>
  <c r="EU167" i="12"/>
  <c r="ET167" i="12"/>
  <c r="ES167" i="12"/>
  <c r="ER167" i="12"/>
  <c r="EQ167" i="12"/>
  <c r="EP167" i="12"/>
  <c r="EN167" i="12"/>
  <c r="EM167" i="12"/>
  <c r="EU166" i="12"/>
  <c r="ET166" i="12"/>
  <c r="ES166" i="12"/>
  <c r="ER166" i="12"/>
  <c r="EQ166" i="12"/>
  <c r="EP166" i="12"/>
  <c r="EN166" i="12"/>
  <c r="EM166" i="12"/>
  <c r="EU165" i="12"/>
  <c r="ET165" i="12"/>
  <c r="ES165" i="12"/>
  <c r="ER165" i="12"/>
  <c r="EQ165" i="12"/>
  <c r="EP165" i="12"/>
  <c r="EN165" i="12"/>
  <c r="EM165" i="12"/>
  <c r="EU164" i="12"/>
  <c r="ET164" i="12"/>
  <c r="ES164" i="12"/>
  <c r="ER164" i="12"/>
  <c r="EQ164" i="12"/>
  <c r="EP164" i="12"/>
  <c r="EN164" i="12"/>
  <c r="EM164" i="12"/>
  <c r="EU163" i="12"/>
  <c r="ET163" i="12"/>
  <c r="ES163" i="12"/>
  <c r="ER163" i="12"/>
  <c r="EQ163" i="12"/>
  <c r="EP163" i="12"/>
  <c r="EN163" i="12"/>
  <c r="EM163" i="12"/>
  <c r="EU162" i="12"/>
  <c r="ET162" i="12"/>
  <c r="ES162" i="12"/>
  <c r="ER162" i="12"/>
  <c r="EQ162" i="12"/>
  <c r="EP162" i="12"/>
  <c r="EN162" i="12"/>
  <c r="EM162" i="12"/>
  <c r="EU161" i="12"/>
  <c r="ET161" i="12"/>
  <c r="ES161" i="12"/>
  <c r="ER161" i="12"/>
  <c r="EQ161" i="12"/>
  <c r="EP161" i="12"/>
  <c r="EN161" i="12"/>
  <c r="EM161" i="12"/>
  <c r="EU160" i="12"/>
  <c r="ET160" i="12"/>
  <c r="ES160" i="12"/>
  <c r="ER160" i="12"/>
  <c r="EQ160" i="12"/>
  <c r="EP160" i="12"/>
  <c r="EN160" i="12"/>
  <c r="EM160" i="12"/>
  <c r="EU159" i="12"/>
  <c r="ET159" i="12"/>
  <c r="ES159" i="12"/>
  <c r="ER159" i="12"/>
  <c r="EQ159" i="12"/>
  <c r="EP159" i="12"/>
  <c r="EN159" i="12"/>
  <c r="EM159" i="12"/>
  <c r="EU158" i="12"/>
  <c r="ET158" i="12"/>
  <c r="ES158" i="12"/>
  <c r="ER158" i="12"/>
  <c r="EQ158" i="12"/>
  <c r="EP158" i="12"/>
  <c r="EN158" i="12"/>
  <c r="EM158" i="12"/>
  <c r="EU157" i="12"/>
  <c r="ET157" i="12"/>
  <c r="ES157" i="12"/>
  <c r="ER157" i="12"/>
  <c r="EQ157" i="12"/>
  <c r="EP157" i="12"/>
  <c r="EN157" i="12"/>
  <c r="EM157" i="12"/>
  <c r="EU156" i="12"/>
  <c r="ET156" i="12"/>
  <c r="ES156" i="12"/>
  <c r="ER156" i="12"/>
  <c r="EQ156" i="12"/>
  <c r="EP156" i="12"/>
  <c r="EN156" i="12"/>
  <c r="EM156" i="12"/>
  <c r="EU155" i="12"/>
  <c r="ET155" i="12"/>
  <c r="ES155" i="12"/>
  <c r="ER155" i="12"/>
  <c r="EQ155" i="12"/>
  <c r="EP155" i="12"/>
  <c r="EN155" i="12"/>
  <c r="EM155" i="12"/>
  <c r="ET154" i="12"/>
  <c r="ES154" i="12"/>
  <c r="ER154" i="12"/>
  <c r="EQ154" i="12"/>
  <c r="EP154" i="12"/>
  <c r="EN154" i="12"/>
  <c r="EM154" i="12"/>
  <c r="EU153" i="12"/>
  <c r="ET153" i="12"/>
  <c r="ES153" i="12"/>
  <c r="ER153" i="12"/>
  <c r="EQ153" i="12"/>
  <c r="EP153" i="12"/>
  <c r="EN153" i="12"/>
  <c r="EM153" i="12"/>
  <c r="EU152" i="12"/>
  <c r="ET152" i="12"/>
  <c r="ES152" i="12"/>
  <c r="ER152" i="12"/>
  <c r="EQ152" i="12"/>
  <c r="EP152" i="12"/>
  <c r="EN152" i="12"/>
  <c r="EM152" i="12"/>
  <c r="EU151" i="12"/>
  <c r="ET151" i="12"/>
  <c r="ES151" i="12"/>
  <c r="ER151" i="12"/>
  <c r="EQ151" i="12"/>
  <c r="EP151" i="12"/>
  <c r="EN151" i="12"/>
  <c r="EM151" i="12"/>
  <c r="EU150" i="12"/>
  <c r="ET150" i="12"/>
  <c r="ES150" i="12"/>
  <c r="ER150" i="12"/>
  <c r="EQ150" i="12"/>
  <c r="EP150" i="12"/>
  <c r="EN150" i="12"/>
  <c r="EM150" i="12"/>
  <c r="EU149" i="12"/>
  <c r="ET149" i="12"/>
  <c r="ES149" i="12"/>
  <c r="ER149" i="12"/>
  <c r="EQ149" i="12"/>
  <c r="EP149" i="12"/>
  <c r="EN149" i="12"/>
  <c r="EM149" i="12"/>
  <c r="EU148" i="12"/>
  <c r="ET148" i="12"/>
  <c r="ES148" i="12"/>
  <c r="ER148" i="12"/>
  <c r="EQ148" i="12"/>
  <c r="EP148" i="12"/>
  <c r="EN148" i="12"/>
  <c r="EM148" i="12"/>
  <c r="EU147" i="12"/>
  <c r="ET147" i="12"/>
  <c r="ES147" i="12"/>
  <c r="ER147" i="12"/>
  <c r="EQ147" i="12"/>
  <c r="EP147" i="12"/>
  <c r="EN147" i="12"/>
  <c r="EM147" i="12"/>
  <c r="EU146" i="12"/>
  <c r="ET146" i="12"/>
  <c r="ES146" i="12"/>
  <c r="ER146" i="12"/>
  <c r="EQ146" i="12"/>
  <c r="EP146" i="12"/>
  <c r="EN146" i="12"/>
  <c r="EM146" i="12"/>
  <c r="EU145" i="12"/>
  <c r="ET145" i="12"/>
  <c r="ES145" i="12"/>
  <c r="ER145" i="12"/>
  <c r="EQ145" i="12"/>
  <c r="EP145" i="12"/>
  <c r="EN145" i="12"/>
  <c r="EM145" i="12"/>
  <c r="EU144" i="12"/>
  <c r="ET144" i="12"/>
  <c r="ES144" i="12"/>
  <c r="ER144" i="12"/>
  <c r="EQ144" i="12"/>
  <c r="EP144" i="12"/>
  <c r="EN144" i="12"/>
  <c r="EM144" i="12"/>
  <c r="EU143" i="12"/>
  <c r="ET143" i="12"/>
  <c r="ES143" i="12"/>
  <c r="ER143" i="12"/>
  <c r="EQ143" i="12"/>
  <c r="EP143" i="12"/>
  <c r="EN143" i="12"/>
  <c r="EM143" i="12"/>
  <c r="EU142" i="12"/>
  <c r="ET142" i="12"/>
  <c r="ES142" i="12"/>
  <c r="ER142" i="12"/>
  <c r="EQ142" i="12"/>
  <c r="EP142" i="12"/>
  <c r="EN142" i="12"/>
  <c r="EM142" i="12"/>
  <c r="EU141" i="12"/>
  <c r="ET141" i="12"/>
  <c r="ES141" i="12"/>
  <c r="ER141" i="12"/>
  <c r="EQ141" i="12"/>
  <c r="EP141" i="12"/>
  <c r="EN141" i="12"/>
  <c r="EM141" i="12"/>
  <c r="EU140" i="12"/>
  <c r="ET140" i="12"/>
  <c r="ES140" i="12"/>
  <c r="ER140" i="12"/>
  <c r="EQ140" i="12"/>
  <c r="EP140" i="12"/>
  <c r="EN140" i="12"/>
  <c r="EM140" i="12"/>
  <c r="EU139" i="12"/>
  <c r="ET139" i="12"/>
  <c r="ES139" i="12"/>
  <c r="ER139" i="12"/>
  <c r="EQ139" i="12"/>
  <c r="EP139" i="12"/>
  <c r="EN139" i="12"/>
  <c r="EM139" i="12"/>
  <c r="EU138" i="12"/>
  <c r="ET138" i="12"/>
  <c r="ES138" i="12"/>
  <c r="ER138" i="12"/>
  <c r="EQ138" i="12"/>
  <c r="EP138" i="12"/>
  <c r="EN138" i="12"/>
  <c r="EM138" i="12"/>
  <c r="EU137" i="12"/>
  <c r="ET137" i="12"/>
  <c r="ES137" i="12"/>
  <c r="ER137" i="12"/>
  <c r="EQ137" i="12"/>
  <c r="EP137" i="12"/>
  <c r="EN137" i="12"/>
  <c r="EM137" i="12"/>
  <c r="EU136" i="12"/>
  <c r="ET136" i="12"/>
  <c r="ES136" i="12"/>
  <c r="ER136" i="12"/>
  <c r="EQ136" i="12"/>
  <c r="EP136" i="12"/>
  <c r="EN136" i="12"/>
  <c r="EM136" i="12"/>
  <c r="ET135" i="12"/>
  <c r="ES135" i="12"/>
  <c r="EQ135" i="12"/>
  <c r="EP135" i="12"/>
  <c r="EN135" i="12"/>
  <c r="EM135" i="12"/>
  <c r="EU134" i="12"/>
  <c r="ET134" i="12"/>
  <c r="ES134" i="12"/>
  <c r="ER134" i="12"/>
  <c r="EQ134" i="12"/>
  <c r="EP134" i="12"/>
  <c r="EN134" i="12"/>
  <c r="EM134" i="12"/>
  <c r="EU133" i="12"/>
  <c r="ET133" i="12"/>
  <c r="ES133" i="12"/>
  <c r="ER133" i="12"/>
  <c r="EQ133" i="12"/>
  <c r="EP133" i="12"/>
  <c r="EN133" i="12"/>
  <c r="EM133" i="12"/>
  <c r="EU132" i="12"/>
  <c r="ET132" i="12"/>
  <c r="ES132" i="12"/>
  <c r="ER132" i="12"/>
  <c r="EQ132" i="12"/>
  <c r="EP132" i="12"/>
  <c r="EN132" i="12"/>
  <c r="EM132" i="12"/>
  <c r="EU131" i="12"/>
  <c r="ET131" i="12"/>
  <c r="ES131" i="12"/>
  <c r="ER131" i="12"/>
  <c r="EQ131" i="12"/>
  <c r="EP131" i="12"/>
  <c r="EN131" i="12"/>
  <c r="EM131" i="12"/>
  <c r="EU130" i="12"/>
  <c r="ET130" i="12"/>
  <c r="ES130" i="12"/>
  <c r="ER130" i="12"/>
  <c r="EQ130" i="12"/>
  <c r="EP130" i="12"/>
  <c r="EN130" i="12"/>
  <c r="EM130" i="12"/>
  <c r="EU129" i="12"/>
  <c r="ET129" i="12"/>
  <c r="ES129" i="12"/>
  <c r="ER129" i="12"/>
  <c r="EQ129" i="12"/>
  <c r="EP129" i="12"/>
  <c r="EN129" i="12"/>
  <c r="EM129" i="12"/>
  <c r="EU128" i="12"/>
  <c r="ET128" i="12"/>
  <c r="ES128" i="12"/>
  <c r="ER128" i="12"/>
  <c r="EQ128" i="12"/>
  <c r="EP128" i="12"/>
  <c r="EN128" i="12"/>
  <c r="EM128" i="12"/>
  <c r="EU127" i="12"/>
  <c r="ET127" i="12"/>
  <c r="ES127" i="12"/>
  <c r="ER127" i="12"/>
  <c r="EQ127" i="12"/>
  <c r="EP127" i="12"/>
  <c r="EN127" i="12"/>
  <c r="EM127" i="12"/>
  <c r="EU126" i="12"/>
  <c r="ET126" i="12"/>
  <c r="ES126" i="12"/>
  <c r="ER126" i="12"/>
  <c r="EQ126" i="12"/>
  <c r="EP126" i="12"/>
  <c r="EN126" i="12"/>
  <c r="EM126" i="12"/>
  <c r="EU125" i="12"/>
  <c r="ET125" i="12"/>
  <c r="ES125" i="12"/>
  <c r="ER125" i="12"/>
  <c r="EQ125" i="12"/>
  <c r="EP125" i="12"/>
  <c r="EN125" i="12"/>
  <c r="EM125" i="12"/>
  <c r="EU124" i="12"/>
  <c r="ET124" i="12"/>
  <c r="ES124" i="12"/>
  <c r="ER124" i="12"/>
  <c r="EQ124" i="12"/>
  <c r="EP124" i="12"/>
  <c r="EN124" i="12"/>
  <c r="EM124" i="12"/>
  <c r="EU123" i="12"/>
  <c r="ET123" i="12"/>
  <c r="ES123" i="12"/>
  <c r="ER123" i="12"/>
  <c r="EQ123" i="12"/>
  <c r="EP123" i="12"/>
  <c r="EN123" i="12"/>
  <c r="EM123" i="12"/>
  <c r="EU122" i="12"/>
  <c r="ET122" i="12"/>
  <c r="ES122" i="12"/>
  <c r="ER122" i="12"/>
  <c r="EQ122" i="12"/>
  <c r="EP122" i="12"/>
  <c r="EN122" i="12"/>
  <c r="EM122" i="12"/>
  <c r="EU121" i="12"/>
  <c r="ET121" i="12"/>
  <c r="ES121" i="12"/>
  <c r="ER121" i="12"/>
  <c r="EQ121" i="12"/>
  <c r="EP121" i="12"/>
  <c r="EN121" i="12"/>
  <c r="EM121" i="12"/>
  <c r="EU120" i="12"/>
  <c r="ES120" i="12"/>
  <c r="ER120" i="12"/>
  <c r="EQ120" i="12"/>
  <c r="EP120" i="12"/>
  <c r="EN120" i="12"/>
  <c r="EM120" i="12"/>
  <c r="EU119" i="12"/>
  <c r="ET119" i="12"/>
  <c r="ES119" i="12"/>
  <c r="ER119" i="12"/>
  <c r="EQ119" i="12"/>
  <c r="EP119" i="12"/>
  <c r="EN119" i="12"/>
  <c r="EM119" i="12"/>
  <c r="EU118" i="12"/>
  <c r="ET118" i="12"/>
  <c r="ES118" i="12"/>
  <c r="ER118" i="12"/>
  <c r="EQ118" i="12"/>
  <c r="EP118" i="12"/>
  <c r="EN118" i="12"/>
  <c r="EM118" i="12"/>
  <c r="EU117" i="12"/>
  <c r="ET117" i="12"/>
  <c r="ES117" i="12"/>
  <c r="ER117" i="12"/>
  <c r="EQ117" i="12"/>
  <c r="EP117" i="12"/>
  <c r="EN117" i="12"/>
  <c r="EM117" i="12"/>
  <c r="EU116" i="12"/>
  <c r="ET116" i="12"/>
  <c r="ES116" i="12"/>
  <c r="ER116" i="12"/>
  <c r="EQ116" i="12"/>
  <c r="EP116" i="12"/>
  <c r="EN116" i="12"/>
  <c r="EM116" i="12"/>
  <c r="EU115" i="12"/>
  <c r="ET115" i="12"/>
  <c r="ES115" i="12"/>
  <c r="ER115" i="12"/>
  <c r="EQ115" i="12"/>
  <c r="EP115" i="12"/>
  <c r="EN115" i="12"/>
  <c r="EM115" i="12"/>
  <c r="EU114" i="12"/>
  <c r="ET114" i="12"/>
  <c r="ES114" i="12"/>
  <c r="ER114" i="12"/>
  <c r="EQ114" i="12"/>
  <c r="EP114" i="12"/>
  <c r="EN114" i="12"/>
  <c r="EM114" i="12"/>
  <c r="EU113" i="12"/>
  <c r="ET113" i="12"/>
  <c r="ES113" i="12"/>
  <c r="ER113" i="12"/>
  <c r="EQ113" i="12"/>
  <c r="EP113" i="12"/>
  <c r="EN113" i="12"/>
  <c r="EM113" i="12"/>
  <c r="EU112" i="12"/>
  <c r="ET112" i="12"/>
  <c r="ES112" i="12"/>
  <c r="ER112" i="12"/>
  <c r="EQ112" i="12"/>
  <c r="EP112" i="12"/>
  <c r="EN112" i="12"/>
  <c r="EM112" i="12"/>
  <c r="EU111" i="12"/>
  <c r="ET111" i="12"/>
  <c r="ES111" i="12"/>
  <c r="ER111" i="12"/>
  <c r="EQ111" i="12"/>
  <c r="EP111" i="12"/>
  <c r="EN111" i="12"/>
  <c r="EM111" i="12"/>
  <c r="EU110" i="12"/>
  <c r="ET110" i="12"/>
  <c r="ES110" i="12"/>
  <c r="ER110" i="12"/>
  <c r="EQ110" i="12"/>
  <c r="EP110" i="12"/>
  <c r="EN110" i="12"/>
  <c r="EM110" i="12"/>
  <c r="EU109" i="12"/>
  <c r="ET109" i="12"/>
  <c r="ES109" i="12"/>
  <c r="ER109" i="12"/>
  <c r="EQ109" i="12"/>
  <c r="EP109" i="12"/>
  <c r="EN109" i="12"/>
  <c r="EM109" i="12"/>
  <c r="EU108" i="12"/>
  <c r="ET108" i="12"/>
  <c r="ES108" i="12"/>
  <c r="ER108" i="12"/>
  <c r="EQ108" i="12"/>
  <c r="EP108" i="12"/>
  <c r="EN108" i="12"/>
  <c r="EM108" i="12"/>
  <c r="EU107" i="12"/>
  <c r="ET107" i="12"/>
  <c r="ES107" i="12"/>
  <c r="ER107" i="12"/>
  <c r="EQ107" i="12"/>
  <c r="EP107" i="12"/>
  <c r="EN107" i="12"/>
  <c r="EM107" i="12"/>
  <c r="EU106" i="12"/>
  <c r="ET106" i="12"/>
  <c r="ES106" i="12"/>
  <c r="ER106" i="12"/>
  <c r="EQ106" i="12"/>
  <c r="EP106" i="12"/>
  <c r="EN106" i="12"/>
  <c r="EM106" i="12"/>
  <c r="EU105" i="12"/>
  <c r="ET105" i="12"/>
  <c r="ES105" i="12"/>
  <c r="ER105" i="12"/>
  <c r="EQ105" i="12"/>
  <c r="EP105" i="12"/>
  <c r="EN105" i="12"/>
  <c r="EM105" i="12"/>
  <c r="EU104" i="12"/>
  <c r="ET104" i="12"/>
  <c r="ES104" i="12"/>
  <c r="ER104" i="12"/>
  <c r="EQ104" i="12"/>
  <c r="EP104" i="12"/>
  <c r="EN104" i="12"/>
  <c r="EM104" i="12"/>
  <c r="EU103" i="12"/>
  <c r="ET103" i="12"/>
  <c r="ES103" i="12"/>
  <c r="ER103" i="12"/>
  <c r="EQ103" i="12"/>
  <c r="EP103" i="12"/>
  <c r="EN103" i="12"/>
  <c r="EM103" i="12"/>
  <c r="EU102" i="12"/>
  <c r="ET102" i="12"/>
  <c r="ES102" i="12"/>
  <c r="ER102" i="12"/>
  <c r="EQ102" i="12"/>
  <c r="EP102" i="12"/>
  <c r="EN102" i="12"/>
  <c r="EM102" i="12"/>
  <c r="EU101" i="12"/>
  <c r="ET101" i="12"/>
  <c r="ES101" i="12"/>
  <c r="ER101" i="12"/>
  <c r="EQ101" i="12"/>
  <c r="EP101" i="12"/>
  <c r="EN101" i="12"/>
  <c r="EM101" i="12"/>
  <c r="EU100" i="12"/>
  <c r="ET100" i="12"/>
  <c r="ES100" i="12"/>
  <c r="ER100" i="12"/>
  <c r="EQ100" i="12"/>
  <c r="EP100" i="12"/>
  <c r="EN100" i="12"/>
  <c r="EM100" i="12"/>
  <c r="EU90" i="12"/>
  <c r="ET90" i="12"/>
  <c r="ES90" i="12"/>
  <c r="ER90" i="12"/>
  <c r="EQ90" i="12"/>
  <c r="EP90" i="12"/>
  <c r="EN90" i="12"/>
  <c r="EM90" i="12"/>
  <c r="EU60" i="12"/>
  <c r="ET60" i="12"/>
  <c r="ES60" i="12"/>
  <c r="ER60" i="12"/>
  <c r="EQ60" i="12"/>
  <c r="EP60" i="12"/>
  <c r="EN60" i="12"/>
  <c r="EM60" i="12"/>
  <c r="EU99" i="12"/>
  <c r="ET99" i="12"/>
  <c r="ES99" i="12"/>
  <c r="ER99" i="12"/>
  <c r="EQ99" i="12"/>
  <c r="EP99" i="12"/>
  <c r="EN99" i="12"/>
  <c r="EM99" i="12"/>
  <c r="EU46" i="12"/>
  <c r="ET46" i="12"/>
  <c r="ES46" i="12"/>
  <c r="ER46" i="12"/>
  <c r="EQ46" i="12"/>
  <c r="EP46" i="12"/>
  <c r="EN46" i="12"/>
  <c r="EM46" i="12"/>
  <c r="EU48" i="12"/>
  <c r="ET48" i="12"/>
  <c r="ES48" i="12"/>
  <c r="ER48" i="12"/>
  <c r="EQ48" i="12"/>
  <c r="EP48" i="12"/>
  <c r="EN48" i="12"/>
  <c r="EM48" i="12"/>
  <c r="EU89" i="12"/>
  <c r="ET89" i="12"/>
  <c r="ES89" i="12"/>
  <c r="ER89" i="12"/>
  <c r="EQ89" i="12"/>
  <c r="EP89" i="12"/>
  <c r="EN89" i="12"/>
  <c r="EM89" i="12"/>
  <c r="EU70" i="12"/>
  <c r="ET70" i="12"/>
  <c r="ES70" i="12"/>
  <c r="ER70" i="12"/>
  <c r="EQ70" i="12"/>
  <c r="EP70" i="12"/>
  <c r="EN70" i="12"/>
  <c r="EM70" i="12"/>
  <c r="EU72" i="12"/>
  <c r="ET72" i="12"/>
  <c r="ES72" i="12"/>
  <c r="ER72" i="12"/>
  <c r="EQ72" i="12"/>
  <c r="EP72" i="12"/>
  <c r="EN72" i="12"/>
  <c r="EM72" i="12"/>
  <c r="EU98" i="12"/>
  <c r="ET98" i="12"/>
  <c r="ES98" i="12"/>
  <c r="ER98" i="12"/>
  <c r="EQ98" i="12"/>
  <c r="EP98" i="12"/>
  <c r="EN98" i="12"/>
  <c r="EM98" i="12"/>
  <c r="EU50" i="12"/>
  <c r="ET50" i="12"/>
  <c r="ES50" i="12"/>
  <c r="ER50" i="12"/>
  <c r="EQ50" i="12"/>
  <c r="EP50" i="12"/>
  <c r="EN50" i="12"/>
  <c r="EM50" i="12"/>
  <c r="EU97" i="12"/>
  <c r="ET97" i="12"/>
  <c r="ES97" i="12"/>
  <c r="ER97" i="12"/>
  <c r="EQ97" i="12"/>
  <c r="EP97" i="12"/>
  <c r="EN97" i="12"/>
  <c r="EM97" i="12"/>
  <c r="EU96" i="12"/>
  <c r="ET96" i="12"/>
  <c r="ES96" i="12"/>
  <c r="ER96" i="12"/>
  <c r="EQ96" i="12"/>
  <c r="EP96" i="12"/>
  <c r="EN96" i="12"/>
  <c r="EM96" i="12"/>
  <c r="EU17" i="12"/>
  <c r="ET17" i="12"/>
  <c r="ES17" i="12"/>
  <c r="ER17" i="12"/>
  <c r="EQ17" i="12"/>
  <c r="EP17" i="12"/>
  <c r="EN17" i="12"/>
  <c r="EM17" i="12"/>
  <c r="EU95" i="12"/>
  <c r="ET95" i="12"/>
  <c r="ES95" i="12"/>
  <c r="ER95" i="12"/>
  <c r="EQ95" i="12"/>
  <c r="EP95" i="12"/>
  <c r="EN95" i="12"/>
  <c r="EM95" i="12"/>
  <c r="EU88" i="12"/>
  <c r="ET88" i="12"/>
  <c r="ES88" i="12"/>
  <c r="ER88" i="12"/>
  <c r="EQ88" i="12"/>
  <c r="EP88" i="12"/>
  <c r="EN88" i="12"/>
  <c r="EM88" i="12"/>
  <c r="EU43" i="12"/>
  <c r="ET43" i="12"/>
  <c r="ES43" i="12"/>
  <c r="ER43" i="12"/>
  <c r="EQ43" i="12"/>
  <c r="EP43" i="12"/>
  <c r="EN43" i="12"/>
  <c r="EM43" i="12"/>
  <c r="EU59" i="12"/>
  <c r="ET59" i="12"/>
  <c r="ES59" i="12"/>
  <c r="ER59" i="12"/>
  <c r="EQ59" i="12"/>
  <c r="EP59" i="12"/>
  <c r="EN59" i="12"/>
  <c r="EM59" i="12"/>
  <c r="EU87" i="12"/>
  <c r="ET87" i="12"/>
  <c r="ES87" i="12"/>
  <c r="ER87" i="12"/>
  <c r="EQ87" i="12"/>
  <c r="EP87" i="12"/>
  <c r="EN87" i="12"/>
  <c r="EM87" i="12"/>
  <c r="EU65" i="12"/>
  <c r="ET65" i="12"/>
  <c r="ES65" i="12"/>
  <c r="ER65" i="12"/>
  <c r="EQ65" i="12"/>
  <c r="EP65" i="12"/>
  <c r="EN65" i="12"/>
  <c r="EM65" i="12"/>
  <c r="EU45" i="12"/>
  <c r="ET45" i="12"/>
  <c r="ES45" i="12"/>
  <c r="ER45" i="12"/>
  <c r="EQ45" i="12"/>
  <c r="EP45" i="12"/>
  <c r="EN45" i="12"/>
  <c r="EM45" i="12"/>
  <c r="EU30" i="12"/>
  <c r="ET30" i="12"/>
  <c r="ES30" i="12"/>
  <c r="ER30" i="12"/>
  <c r="EQ30" i="12"/>
  <c r="EP30" i="12"/>
  <c r="EN30" i="12"/>
  <c r="EM30" i="12"/>
  <c r="EU29" i="12"/>
  <c r="ET29" i="12"/>
  <c r="ES29" i="12"/>
  <c r="ER29" i="12"/>
  <c r="EQ29" i="12"/>
  <c r="EP29" i="12"/>
  <c r="EN29" i="12"/>
  <c r="EM29" i="12"/>
  <c r="EU64" i="12"/>
  <c r="ET64" i="12"/>
  <c r="ES64" i="12"/>
  <c r="ER64" i="12"/>
  <c r="EQ64" i="12"/>
  <c r="EP64" i="12"/>
  <c r="EN64" i="12"/>
  <c r="EM64" i="12"/>
  <c r="EU86" i="12"/>
  <c r="ET86" i="12"/>
  <c r="ES86" i="12"/>
  <c r="ER86" i="12"/>
  <c r="EQ86" i="12"/>
  <c r="EP86" i="12"/>
  <c r="EN86" i="12"/>
  <c r="EM86" i="12"/>
  <c r="EU63" i="12"/>
  <c r="ET63" i="12"/>
  <c r="ES63" i="12"/>
  <c r="ER63" i="12"/>
  <c r="EQ63" i="12"/>
  <c r="EP63" i="12"/>
  <c r="EN63" i="12"/>
  <c r="EM63" i="12"/>
  <c r="EU85" i="12"/>
  <c r="ET85" i="12"/>
  <c r="ES85" i="12"/>
  <c r="ER85" i="12"/>
  <c r="EQ85" i="12"/>
  <c r="EP85" i="12"/>
  <c r="EN85" i="12"/>
  <c r="EM85" i="12"/>
  <c r="EU84" i="12"/>
  <c r="ET84" i="12"/>
  <c r="ES84" i="12"/>
  <c r="ER84" i="12"/>
  <c r="EQ84" i="12"/>
  <c r="EP84" i="12"/>
  <c r="EN84" i="12"/>
  <c r="EM84" i="12"/>
  <c r="EU62" i="12"/>
  <c r="ET62" i="12"/>
  <c r="ES62" i="12"/>
  <c r="ER62" i="12"/>
  <c r="EQ62" i="12"/>
  <c r="EP62" i="12"/>
  <c r="EN62" i="12"/>
  <c r="EM62" i="12"/>
  <c r="EU44" i="12"/>
  <c r="ET44" i="12"/>
  <c r="ES44" i="12"/>
  <c r="ER44" i="12"/>
  <c r="EQ44" i="12"/>
  <c r="EP44" i="12"/>
  <c r="EN44" i="12"/>
  <c r="EM44" i="12"/>
  <c r="EU83" i="12"/>
  <c r="ET83" i="12"/>
  <c r="ES83" i="12"/>
  <c r="ER83" i="12"/>
  <c r="EQ83" i="12"/>
  <c r="EP83" i="12"/>
  <c r="EN83" i="12"/>
  <c r="EM83" i="12"/>
  <c r="EU28" i="12"/>
  <c r="ET28" i="12"/>
  <c r="ES28" i="12"/>
  <c r="ER28" i="12"/>
  <c r="EQ28" i="12"/>
  <c r="EP28" i="12"/>
  <c r="EN28" i="12"/>
  <c r="EM28" i="12"/>
  <c r="EU61" i="12"/>
  <c r="ET61" i="12"/>
  <c r="ES61" i="12"/>
  <c r="ER61" i="12"/>
  <c r="EQ61" i="12"/>
  <c r="EP61" i="12"/>
  <c r="EN61" i="12"/>
  <c r="EM61" i="12"/>
  <c r="EU53" i="12"/>
  <c r="ET53" i="12"/>
  <c r="ES53" i="12"/>
  <c r="ER53" i="12"/>
  <c r="EQ53" i="12"/>
  <c r="EP53" i="12"/>
  <c r="EN53" i="12"/>
  <c r="EM53" i="12"/>
  <c r="EU58" i="12"/>
  <c r="ET58" i="12"/>
  <c r="ES58" i="12"/>
  <c r="ER58" i="12"/>
  <c r="EQ58" i="12"/>
  <c r="EP58" i="12"/>
  <c r="EN58" i="12"/>
  <c r="EM58" i="12"/>
  <c r="EU82" i="12"/>
  <c r="ET82" i="12"/>
  <c r="ES82" i="12"/>
  <c r="ER82" i="12"/>
  <c r="EQ82" i="12"/>
  <c r="EP82" i="12"/>
  <c r="EN82" i="12"/>
  <c r="EM82" i="12"/>
  <c r="EU34" i="12"/>
  <c r="ET34" i="12"/>
  <c r="ES34" i="12"/>
  <c r="ER34" i="12"/>
  <c r="EQ34" i="12"/>
  <c r="EP34" i="12"/>
  <c r="EN34" i="12"/>
  <c r="EM34" i="12"/>
  <c r="EU57" i="12"/>
  <c r="ET57" i="12"/>
  <c r="ES57" i="12"/>
  <c r="ER57" i="12"/>
  <c r="EQ57" i="12"/>
  <c r="EP57" i="12"/>
  <c r="EN57" i="12"/>
  <c r="EM57" i="12"/>
  <c r="EU81" i="12"/>
  <c r="ET81" i="12"/>
  <c r="ES81" i="12"/>
  <c r="ER81" i="12"/>
  <c r="EQ81" i="12"/>
  <c r="EP81" i="12"/>
  <c r="EN81" i="12"/>
  <c r="EM81" i="12"/>
  <c r="EU39" i="12"/>
  <c r="ET39" i="12"/>
  <c r="ES39" i="12"/>
  <c r="ER39" i="12"/>
  <c r="EQ39" i="12"/>
  <c r="EP39" i="12"/>
  <c r="EN39" i="12"/>
  <c r="EM39" i="12"/>
  <c r="EU94" i="12"/>
  <c r="ET94" i="12"/>
  <c r="ES94" i="12"/>
  <c r="ER94" i="12"/>
  <c r="EQ94" i="12"/>
  <c r="EP94" i="12"/>
  <c r="EN94" i="12"/>
  <c r="EM94" i="12"/>
  <c r="EU19" i="12"/>
  <c r="ET19" i="12"/>
  <c r="ES19" i="12"/>
  <c r="ER19" i="12"/>
  <c r="EQ19" i="12"/>
  <c r="EP19" i="12"/>
  <c r="EN19" i="12"/>
  <c r="EM19" i="12"/>
  <c r="ET56" i="12"/>
  <c r="ES56" i="12"/>
  <c r="ER56" i="12"/>
  <c r="EQ56" i="12"/>
  <c r="EP56" i="12"/>
  <c r="EN56" i="12"/>
  <c r="EM56" i="12"/>
  <c r="EU80" i="12"/>
  <c r="ET80" i="12"/>
  <c r="ES80" i="12"/>
  <c r="ER80" i="12"/>
  <c r="EQ80" i="12"/>
  <c r="EP80" i="12"/>
  <c r="EN80" i="12"/>
  <c r="EM80" i="12"/>
  <c r="EU79" i="12"/>
  <c r="ET79" i="12"/>
  <c r="ES79" i="12"/>
  <c r="ER79" i="12"/>
  <c r="EQ79" i="12"/>
  <c r="EP79" i="12"/>
  <c r="EN79" i="12"/>
  <c r="EM79" i="12"/>
  <c r="EU55" i="12"/>
  <c r="ET55" i="12"/>
  <c r="ES55" i="12"/>
  <c r="ER55" i="12"/>
  <c r="EQ55" i="12"/>
  <c r="EP55" i="12"/>
  <c r="EN55" i="12"/>
  <c r="EM55" i="12"/>
  <c r="EU27" i="12"/>
  <c r="ET27" i="12"/>
  <c r="ES27" i="12"/>
  <c r="ER27" i="12"/>
  <c r="EQ27" i="12"/>
  <c r="EP27" i="12"/>
  <c r="EN27" i="12"/>
  <c r="EM27" i="12"/>
  <c r="EU51" i="12"/>
  <c r="ET51" i="12"/>
  <c r="ES51" i="12"/>
  <c r="ER51" i="12"/>
  <c r="EQ51" i="12"/>
  <c r="EP51" i="12"/>
  <c r="EN51" i="12"/>
  <c r="EM51" i="12"/>
  <c r="EU71" i="12"/>
  <c r="ET71" i="12"/>
  <c r="ES71" i="12"/>
  <c r="ER71" i="12"/>
  <c r="EQ71" i="12"/>
  <c r="EP71" i="12"/>
  <c r="EN71" i="12"/>
  <c r="EM71" i="12"/>
  <c r="EU14" i="12"/>
  <c r="ET14" i="12"/>
  <c r="ES14" i="12"/>
  <c r="ER14" i="12"/>
  <c r="EQ14" i="12"/>
  <c r="EP14" i="12"/>
  <c r="EN14" i="12"/>
  <c r="EM14" i="12"/>
  <c r="EU67" i="12"/>
  <c r="ET67" i="12"/>
  <c r="ES67" i="12"/>
  <c r="ER67" i="12"/>
  <c r="EQ67" i="12"/>
  <c r="EP67" i="12"/>
  <c r="EN67" i="12"/>
  <c r="EM67" i="12"/>
  <c r="EU8" i="12"/>
  <c r="ET8" i="12"/>
  <c r="ES8" i="12"/>
  <c r="ER8" i="12"/>
  <c r="EQ8" i="12"/>
  <c r="EP8" i="12"/>
  <c r="EN8" i="12"/>
  <c r="EM8" i="12"/>
  <c r="EU33" i="12"/>
  <c r="ET33" i="12"/>
  <c r="ES33" i="12"/>
  <c r="ER33" i="12"/>
  <c r="EQ33" i="12"/>
  <c r="EP33" i="12"/>
  <c r="EN33" i="12"/>
  <c r="EM33" i="12"/>
  <c r="EU78" i="12"/>
  <c r="ET78" i="12"/>
  <c r="ES78" i="12"/>
  <c r="ER78" i="12"/>
  <c r="EQ78" i="12"/>
  <c r="EP78" i="12"/>
  <c r="EN78" i="12"/>
  <c r="EM78" i="12"/>
  <c r="EU15" i="12"/>
  <c r="ET15" i="12"/>
  <c r="ES15" i="12"/>
  <c r="ER15" i="12"/>
  <c r="EQ15" i="12"/>
  <c r="EP15" i="12"/>
  <c r="EN15" i="12"/>
  <c r="EM15" i="12"/>
  <c r="EU9" i="12"/>
  <c r="ET9" i="12"/>
  <c r="ES9" i="12"/>
  <c r="ER9" i="12"/>
  <c r="EQ9" i="12"/>
  <c r="EP9" i="12"/>
  <c r="EN9" i="12"/>
  <c r="EM9" i="12"/>
  <c r="EU41" i="12"/>
  <c r="ET41" i="12"/>
  <c r="ES41" i="12"/>
  <c r="ER41" i="12"/>
  <c r="EQ41" i="12"/>
  <c r="EP41" i="12"/>
  <c r="EN41" i="12"/>
  <c r="EM41" i="12"/>
  <c r="EU35" i="12"/>
  <c r="ET35" i="12"/>
  <c r="ES35" i="12"/>
  <c r="ER35" i="12"/>
  <c r="EQ35" i="12"/>
  <c r="EP35" i="12"/>
  <c r="EN35" i="12"/>
  <c r="EM35" i="12"/>
  <c r="EU47" i="12"/>
  <c r="ET47" i="12"/>
  <c r="ES47" i="12"/>
  <c r="ER47" i="12"/>
  <c r="EQ47" i="12"/>
  <c r="EP47" i="12"/>
  <c r="EN47" i="12"/>
  <c r="EM47" i="12"/>
  <c r="EU69" i="12"/>
  <c r="ET69" i="12"/>
  <c r="ES69" i="12"/>
  <c r="ER69" i="12"/>
  <c r="EQ69" i="12"/>
  <c r="EP69" i="12"/>
  <c r="EN69" i="12"/>
  <c r="EM69" i="12"/>
  <c r="EU21" i="12"/>
  <c r="ET21" i="12"/>
  <c r="ES21" i="12"/>
  <c r="ER21" i="12"/>
  <c r="EQ21" i="12"/>
  <c r="EP21" i="12"/>
  <c r="EN21" i="12"/>
  <c r="EM21" i="12"/>
  <c r="EU93" i="12"/>
  <c r="ET93" i="12"/>
  <c r="ES93" i="12"/>
  <c r="ER93" i="12"/>
  <c r="EQ93" i="12"/>
  <c r="EP93" i="12"/>
  <c r="EN93" i="12"/>
  <c r="EM93" i="12"/>
  <c r="EU40" i="12"/>
  <c r="ET40" i="12"/>
  <c r="ES40" i="12"/>
  <c r="ER40" i="12"/>
  <c r="EQ40" i="12"/>
  <c r="EP40" i="12"/>
  <c r="EN40" i="12"/>
  <c r="EM40" i="12"/>
  <c r="EU18" i="12"/>
  <c r="ET18" i="12"/>
  <c r="ES18" i="12"/>
  <c r="ER18" i="12"/>
  <c r="EQ18" i="12"/>
  <c r="EP18" i="12"/>
  <c r="EN18" i="12"/>
  <c r="EM18" i="12"/>
  <c r="EU73" i="12"/>
  <c r="ET73" i="12"/>
  <c r="ES73" i="12"/>
  <c r="ER73" i="12"/>
  <c r="EQ73" i="12"/>
  <c r="EP73" i="12"/>
  <c r="EN73" i="12"/>
  <c r="EM73" i="12"/>
  <c r="EU32" i="12"/>
  <c r="ET32" i="12"/>
  <c r="ES32" i="12"/>
  <c r="ER32" i="12"/>
  <c r="EQ32" i="12"/>
  <c r="EP32" i="12"/>
  <c r="EN32" i="12"/>
  <c r="EM32" i="12"/>
  <c r="EU92" i="12"/>
  <c r="ET92" i="12"/>
  <c r="ES92" i="12"/>
  <c r="ER92" i="12"/>
  <c r="EQ92" i="12"/>
  <c r="EP92" i="12"/>
  <c r="EN92" i="12"/>
  <c r="EM92" i="12"/>
  <c r="EU31" i="12"/>
  <c r="ET31" i="12"/>
  <c r="ES31" i="12"/>
  <c r="ER31" i="12"/>
  <c r="EQ31" i="12"/>
  <c r="EP31" i="12"/>
  <c r="EN31" i="12"/>
  <c r="EM31" i="12"/>
  <c r="EU49" i="12"/>
  <c r="ET49" i="12"/>
  <c r="ES49" i="12"/>
  <c r="ER49" i="12"/>
  <c r="EQ49" i="12"/>
  <c r="EP49" i="12"/>
  <c r="EN49" i="12"/>
  <c r="EM49" i="12"/>
  <c r="EU68" i="12"/>
  <c r="ET68" i="12"/>
  <c r="ES68" i="12"/>
  <c r="ER68" i="12"/>
  <c r="EQ68" i="12"/>
  <c r="EP68" i="12"/>
  <c r="EN68" i="12"/>
  <c r="EM68" i="12"/>
  <c r="EU91" i="12"/>
  <c r="ET91" i="12"/>
  <c r="ES91" i="12"/>
  <c r="ER91" i="12"/>
  <c r="EQ91" i="12"/>
  <c r="EP91" i="12"/>
  <c r="EN91" i="12"/>
  <c r="EM91" i="12"/>
  <c r="EU20" i="12"/>
  <c r="ET20" i="12"/>
  <c r="ES20" i="12"/>
  <c r="ER20" i="12"/>
  <c r="EQ20" i="12"/>
  <c r="EP20" i="12"/>
  <c r="EN20" i="12"/>
  <c r="EM20" i="12"/>
  <c r="EU26" i="12"/>
  <c r="ET26" i="12"/>
  <c r="ES26" i="12"/>
  <c r="ER26" i="12"/>
  <c r="EQ26" i="12"/>
  <c r="EP26" i="12"/>
  <c r="EN26" i="12"/>
  <c r="EM26" i="12"/>
  <c r="EU38" i="12"/>
  <c r="ET38" i="12"/>
  <c r="ES38" i="12"/>
  <c r="ER38" i="12"/>
  <c r="EQ38" i="12"/>
  <c r="EP38" i="12"/>
  <c r="EN38" i="12"/>
  <c r="EM38" i="12"/>
  <c r="EU16" i="12"/>
  <c r="ET16" i="12"/>
  <c r="ES16" i="12"/>
  <c r="ER16" i="12"/>
  <c r="EQ16" i="12"/>
  <c r="EP16" i="12"/>
  <c r="EN16" i="12"/>
  <c r="EM16" i="12"/>
  <c r="EU52" i="12"/>
  <c r="ET52" i="12"/>
  <c r="ES52" i="12"/>
  <c r="ER52" i="12"/>
  <c r="EQ52" i="12"/>
  <c r="EP52" i="12"/>
  <c r="EN52" i="12"/>
  <c r="EM52" i="12"/>
  <c r="EU42" i="12"/>
  <c r="ET42" i="12"/>
  <c r="ER42" i="12"/>
  <c r="EQ42" i="12"/>
  <c r="EP42" i="12"/>
  <c r="EN42" i="12"/>
  <c r="EM42" i="12"/>
  <c r="EU10" i="12"/>
  <c r="ET10" i="12"/>
  <c r="ES10" i="12"/>
  <c r="ER10" i="12"/>
  <c r="EQ10" i="12"/>
  <c r="EP10" i="12"/>
  <c r="EN10" i="12"/>
  <c r="EM10" i="12"/>
  <c r="EU13" i="12"/>
  <c r="ET13" i="12"/>
  <c r="ES13" i="12"/>
  <c r="ER13" i="12"/>
  <c r="EQ13" i="12"/>
  <c r="EP13" i="12"/>
  <c r="EN13" i="12"/>
  <c r="EM13" i="12"/>
  <c r="EU36" i="12"/>
  <c r="ET36" i="12"/>
  <c r="ES36" i="12"/>
  <c r="ER36" i="12"/>
  <c r="EQ36" i="12"/>
  <c r="EP36" i="12"/>
  <c r="EN36" i="12"/>
  <c r="EM36" i="12"/>
  <c r="EU12" i="12"/>
  <c r="ET12" i="12"/>
  <c r="ES12" i="12"/>
  <c r="ER12" i="12"/>
  <c r="EQ12" i="12"/>
  <c r="EP12" i="12"/>
  <c r="EN12" i="12"/>
  <c r="EM12" i="12"/>
  <c r="EU37" i="12"/>
  <c r="ET37" i="12"/>
  <c r="ES37" i="12"/>
  <c r="ER37" i="12"/>
  <c r="EQ37" i="12"/>
  <c r="EP37" i="12"/>
  <c r="EN37" i="12"/>
  <c r="EM37" i="12"/>
  <c r="EU77" i="12"/>
  <c r="ET77" i="12"/>
  <c r="ES77" i="12"/>
  <c r="ER77" i="12"/>
  <c r="EQ77" i="12"/>
  <c r="EP77" i="12"/>
  <c r="EN77" i="12"/>
  <c r="EM77" i="12"/>
  <c r="EU23" i="12"/>
  <c r="ET23" i="12"/>
  <c r="ES23" i="12"/>
  <c r="ER23" i="12"/>
  <c r="EQ23" i="12"/>
  <c r="EP23" i="12"/>
  <c r="EN23" i="12"/>
  <c r="EM23" i="12"/>
  <c r="EU75" i="12"/>
  <c r="ET75" i="12"/>
  <c r="ES75" i="12"/>
  <c r="ER75" i="12"/>
  <c r="EQ75" i="12"/>
  <c r="EP75" i="12"/>
  <c r="EN75" i="12"/>
  <c r="EM75" i="12"/>
  <c r="EU11" i="12"/>
  <c r="ET11" i="12"/>
  <c r="ES11" i="12"/>
  <c r="ER11" i="12"/>
  <c r="EQ11" i="12"/>
  <c r="EP11" i="12"/>
  <c r="EN11" i="12"/>
  <c r="EM11" i="12"/>
  <c r="EU66" i="12"/>
  <c r="ET66" i="12"/>
  <c r="ES66" i="12"/>
  <c r="ER66" i="12"/>
  <c r="EQ66" i="12"/>
  <c r="EP66" i="12"/>
  <c r="EN66" i="12"/>
  <c r="EM66" i="12"/>
  <c r="EU22" i="12"/>
  <c r="ET22" i="12"/>
  <c r="ES22" i="12"/>
  <c r="ER22" i="12"/>
  <c r="EQ22" i="12"/>
  <c r="EP22" i="12"/>
  <c r="EN22" i="12"/>
  <c r="EM22" i="12"/>
  <c r="EU24" i="12"/>
  <c r="ET24" i="12"/>
  <c r="ES24" i="12"/>
  <c r="ER24" i="12"/>
  <c r="EQ24" i="12"/>
  <c r="EP24" i="12"/>
  <c r="EN24" i="12"/>
  <c r="EM24" i="12"/>
  <c r="EU76" i="12"/>
  <c r="ET76" i="12"/>
  <c r="ES76" i="12"/>
  <c r="ER76" i="12"/>
  <c r="EQ76" i="12"/>
  <c r="EP76" i="12"/>
  <c r="EN76" i="12"/>
  <c r="EM76" i="12"/>
  <c r="EU6" i="12"/>
  <c r="ET6" i="12"/>
  <c r="ES6" i="12"/>
  <c r="ER6" i="12"/>
  <c r="EQ6" i="12"/>
  <c r="EP6" i="12"/>
  <c r="EN6" i="12"/>
  <c r="EM6" i="12"/>
  <c r="EU7" i="12"/>
  <c r="ET7" i="12"/>
  <c r="ES7" i="12"/>
  <c r="ER7" i="12"/>
  <c r="EQ7" i="12"/>
  <c r="EP7" i="12"/>
  <c r="EN7" i="12"/>
  <c r="EM7" i="12"/>
  <c r="EU74" i="12"/>
  <c r="ET74" i="12"/>
  <c r="ES74" i="12"/>
  <c r="ER74" i="12"/>
  <c r="EQ74" i="12"/>
  <c r="EP74" i="12"/>
  <c r="EN74" i="12"/>
  <c r="EM74" i="12"/>
  <c r="EU54" i="12"/>
  <c r="ET54" i="12"/>
  <c r="ES54" i="12"/>
  <c r="ER54" i="12"/>
  <c r="EQ54" i="12"/>
  <c r="EP54" i="12"/>
  <c r="EN54" i="12"/>
  <c r="EM54" i="12"/>
  <c r="EU25" i="12"/>
  <c r="ET25" i="12"/>
  <c r="ES25" i="12"/>
  <c r="ER25" i="12"/>
  <c r="EQ25" i="12"/>
  <c r="EP25" i="12"/>
  <c r="EN25" i="12"/>
  <c r="EM25" i="12"/>
  <c r="EU5" i="12"/>
  <c r="ET5" i="12"/>
  <c r="ES5" i="12"/>
  <c r="ER5" i="12"/>
  <c r="EQ5" i="12"/>
  <c r="EP5" i="12"/>
  <c r="EN5" i="12"/>
  <c r="EM5" i="12"/>
  <c r="EU352" i="11"/>
  <c r="ET352" i="11"/>
  <c r="ES352" i="11"/>
  <c r="ER352" i="11"/>
  <c r="EQ352" i="11"/>
  <c r="EP352" i="11"/>
  <c r="EN352" i="11"/>
  <c r="EM352" i="11"/>
  <c r="EU351" i="11"/>
  <c r="ET351" i="11"/>
  <c r="ES351" i="11"/>
  <c r="ER351" i="11"/>
  <c r="EQ351" i="11"/>
  <c r="EP351" i="11"/>
  <c r="EN351" i="11"/>
  <c r="EM351" i="11"/>
  <c r="EU350" i="11"/>
  <c r="ET350" i="11"/>
  <c r="ES350" i="11"/>
  <c r="ER350" i="11"/>
  <c r="EQ350" i="11"/>
  <c r="EP350" i="11"/>
  <c r="EN350" i="11"/>
  <c r="EM350" i="11"/>
  <c r="EU349" i="11"/>
  <c r="ET349" i="11"/>
  <c r="ES349" i="11"/>
  <c r="ER349" i="11"/>
  <c r="EQ349" i="11"/>
  <c r="EP349" i="11"/>
  <c r="EN349" i="11"/>
  <c r="EM349" i="11"/>
  <c r="EU348" i="11"/>
  <c r="ET348" i="11"/>
  <c r="ES348" i="11"/>
  <c r="ER348" i="11"/>
  <c r="EQ348" i="11"/>
  <c r="EP348" i="11"/>
  <c r="EN348" i="11"/>
  <c r="EM348" i="11"/>
  <c r="EU347" i="11"/>
  <c r="ET347" i="11"/>
  <c r="ES347" i="11"/>
  <c r="ER347" i="11"/>
  <c r="EQ347" i="11"/>
  <c r="EP347" i="11"/>
  <c r="EN347" i="11"/>
  <c r="EM347" i="11"/>
  <c r="EU346" i="11"/>
  <c r="ET346" i="11"/>
  <c r="ES346" i="11"/>
  <c r="ER346" i="11"/>
  <c r="EQ346" i="11"/>
  <c r="EP346" i="11"/>
  <c r="EN346" i="11"/>
  <c r="EM346" i="11"/>
  <c r="EU345" i="11"/>
  <c r="ET345" i="11"/>
  <c r="ES345" i="11"/>
  <c r="ER345" i="11"/>
  <c r="EQ345" i="11"/>
  <c r="EP345" i="11"/>
  <c r="EN345" i="11"/>
  <c r="EM345" i="11"/>
  <c r="EU344" i="11"/>
  <c r="ET344" i="11"/>
  <c r="ES344" i="11"/>
  <c r="ER344" i="11"/>
  <c r="EQ344" i="11"/>
  <c r="EP344" i="11"/>
  <c r="EN344" i="11"/>
  <c r="EM344" i="11"/>
  <c r="EU343" i="11"/>
  <c r="ET343" i="11"/>
  <c r="ES343" i="11"/>
  <c r="ER343" i="11"/>
  <c r="EQ343" i="11"/>
  <c r="EP343" i="11"/>
  <c r="EN343" i="11"/>
  <c r="EM343" i="11"/>
  <c r="EU342" i="11"/>
  <c r="ET342" i="11"/>
  <c r="ES342" i="11"/>
  <c r="ER342" i="11"/>
  <c r="EQ342" i="11"/>
  <c r="EP342" i="11"/>
  <c r="EN342" i="11"/>
  <c r="EM342" i="11"/>
  <c r="EU341" i="11"/>
  <c r="ET341" i="11"/>
  <c r="ES341" i="11"/>
  <c r="ER341" i="11"/>
  <c r="EQ341" i="11"/>
  <c r="EP341" i="11"/>
  <c r="EN341" i="11"/>
  <c r="EM341" i="11"/>
  <c r="EU340" i="11"/>
  <c r="ET340" i="11"/>
  <c r="ES340" i="11"/>
  <c r="ER340" i="11"/>
  <c r="EQ340" i="11"/>
  <c r="EP340" i="11"/>
  <c r="EN340" i="11"/>
  <c r="EM340" i="11"/>
  <c r="EU339" i="11"/>
  <c r="ET339" i="11"/>
  <c r="ES339" i="11"/>
  <c r="ER339" i="11"/>
  <c r="EQ339" i="11"/>
  <c r="EP339" i="11"/>
  <c r="EN339" i="11"/>
  <c r="EM339" i="11"/>
  <c r="EU338" i="11"/>
  <c r="ET338" i="11"/>
  <c r="ES338" i="11"/>
  <c r="ER338" i="11"/>
  <c r="EQ338" i="11"/>
  <c r="EP338" i="11"/>
  <c r="EN338" i="11"/>
  <c r="EM338" i="11"/>
  <c r="EU337" i="11"/>
  <c r="ET337" i="11"/>
  <c r="ES337" i="11"/>
  <c r="ER337" i="11"/>
  <c r="EQ337" i="11"/>
  <c r="EP337" i="11"/>
  <c r="EN337" i="11"/>
  <c r="EM337" i="11"/>
  <c r="EU336" i="11"/>
  <c r="ET336" i="11"/>
  <c r="ES336" i="11"/>
  <c r="ER336" i="11"/>
  <c r="EQ336" i="11"/>
  <c r="EP336" i="11"/>
  <c r="EN336" i="11"/>
  <c r="EM336" i="11"/>
  <c r="EU335" i="11"/>
  <c r="ET335" i="11"/>
  <c r="ES335" i="11"/>
  <c r="ER335" i="11"/>
  <c r="EQ335" i="11"/>
  <c r="EP335" i="11"/>
  <c r="EN335" i="11"/>
  <c r="EM335" i="11"/>
  <c r="EU334" i="11"/>
  <c r="ET334" i="11"/>
  <c r="ES334" i="11"/>
  <c r="ER334" i="11"/>
  <c r="EQ334" i="11"/>
  <c r="EP334" i="11"/>
  <c r="EN334" i="11"/>
  <c r="EM334" i="11"/>
  <c r="EU333" i="11"/>
  <c r="ET333" i="11"/>
  <c r="ES333" i="11"/>
  <c r="ER333" i="11"/>
  <c r="EQ333" i="11"/>
  <c r="EP333" i="11"/>
  <c r="EN333" i="11"/>
  <c r="EM333" i="11"/>
  <c r="EU332" i="11"/>
  <c r="ET332" i="11"/>
  <c r="ES332" i="11"/>
  <c r="ER332" i="11"/>
  <c r="EQ332" i="11"/>
  <c r="EP332" i="11"/>
  <c r="EN332" i="11"/>
  <c r="EM332" i="11"/>
  <c r="EU331" i="11"/>
  <c r="ET331" i="11"/>
  <c r="ES331" i="11"/>
  <c r="ER331" i="11"/>
  <c r="EQ331" i="11"/>
  <c r="EP331" i="11"/>
  <c r="EN331" i="11"/>
  <c r="EM331" i="11"/>
  <c r="EU330" i="11"/>
  <c r="ET330" i="11"/>
  <c r="ES330" i="11"/>
  <c r="ER330" i="11"/>
  <c r="EQ330" i="11"/>
  <c r="EP330" i="11"/>
  <c r="EN330" i="11"/>
  <c r="EM330" i="11"/>
  <c r="EU329" i="11"/>
  <c r="ET329" i="11"/>
  <c r="ES329" i="11"/>
  <c r="ER329" i="11"/>
  <c r="EQ329" i="11"/>
  <c r="EP329" i="11"/>
  <c r="EN329" i="11"/>
  <c r="EM329" i="11"/>
  <c r="EU328" i="11"/>
  <c r="ET328" i="11"/>
  <c r="ES328" i="11"/>
  <c r="ER328" i="11"/>
  <c r="EQ328" i="11"/>
  <c r="EP328" i="11"/>
  <c r="EN328" i="11"/>
  <c r="EM328" i="11"/>
  <c r="EU327" i="11"/>
  <c r="ET327" i="11"/>
  <c r="ES327" i="11"/>
  <c r="ER327" i="11"/>
  <c r="EQ327" i="11"/>
  <c r="EP327" i="11"/>
  <c r="EN327" i="11"/>
  <c r="EM327" i="11"/>
  <c r="EU326" i="11"/>
  <c r="ET326" i="11"/>
  <c r="ES326" i="11"/>
  <c r="ER326" i="11"/>
  <c r="EQ326" i="11"/>
  <c r="EP326" i="11"/>
  <c r="EN326" i="11"/>
  <c r="EM326" i="11"/>
  <c r="EU325" i="11"/>
  <c r="ET325" i="11"/>
  <c r="ES325" i="11"/>
  <c r="ER325" i="11"/>
  <c r="EQ325" i="11"/>
  <c r="EP325" i="11"/>
  <c r="EN325" i="11"/>
  <c r="EM325" i="11"/>
  <c r="EU324" i="11"/>
  <c r="ET324" i="11"/>
  <c r="ES324" i="11"/>
  <c r="ER324" i="11"/>
  <c r="EQ324" i="11"/>
  <c r="EP324" i="11"/>
  <c r="EN324" i="11"/>
  <c r="EM324" i="11"/>
  <c r="EU323" i="11"/>
  <c r="ET323" i="11"/>
  <c r="ES323" i="11"/>
  <c r="ER323" i="11"/>
  <c r="EQ323" i="11"/>
  <c r="EP323" i="11"/>
  <c r="EN323" i="11"/>
  <c r="EM323" i="11"/>
  <c r="EU322" i="11"/>
  <c r="ET322" i="11"/>
  <c r="ES322" i="11"/>
  <c r="ER322" i="11"/>
  <c r="EQ322" i="11"/>
  <c r="EP322" i="11"/>
  <c r="EN322" i="11"/>
  <c r="EM322" i="11"/>
  <c r="EU321" i="11"/>
  <c r="ET321" i="11"/>
  <c r="ES321" i="11"/>
  <c r="ER321" i="11"/>
  <c r="EQ321" i="11"/>
  <c r="EP321" i="11"/>
  <c r="EN321" i="11"/>
  <c r="EM321" i="11"/>
  <c r="EU320" i="11"/>
  <c r="ET320" i="11"/>
  <c r="ES320" i="11"/>
  <c r="ER320" i="11"/>
  <c r="EQ320" i="11"/>
  <c r="EP320" i="11"/>
  <c r="EN320" i="11"/>
  <c r="EM320" i="11"/>
  <c r="EU319" i="11"/>
  <c r="ET319" i="11"/>
  <c r="ES319" i="11"/>
  <c r="ER319" i="11"/>
  <c r="EQ319" i="11"/>
  <c r="EP319" i="11"/>
  <c r="EN319" i="11"/>
  <c r="EM319" i="11"/>
  <c r="EU318" i="11"/>
  <c r="ET318" i="11"/>
  <c r="ES318" i="11"/>
  <c r="ER318" i="11"/>
  <c r="EQ318" i="11"/>
  <c r="EP318" i="11"/>
  <c r="EN318" i="11"/>
  <c r="EM318" i="11"/>
  <c r="EU317" i="11"/>
  <c r="ET317" i="11"/>
  <c r="ES317" i="11"/>
  <c r="ER317" i="11"/>
  <c r="EQ317" i="11"/>
  <c r="EP317" i="11"/>
  <c r="EN317" i="11"/>
  <c r="EM317" i="11"/>
  <c r="EU316" i="11"/>
  <c r="ET316" i="11"/>
  <c r="ES316" i="11"/>
  <c r="ER316" i="11"/>
  <c r="EQ316" i="11"/>
  <c r="EP316" i="11"/>
  <c r="EN316" i="11"/>
  <c r="EM316" i="11"/>
  <c r="EU315" i="11"/>
  <c r="ET315" i="11"/>
  <c r="ES315" i="11"/>
  <c r="ER315" i="11"/>
  <c r="EQ315" i="11"/>
  <c r="EP315" i="11"/>
  <c r="EN315" i="11"/>
  <c r="EM315" i="11"/>
  <c r="EU314" i="11"/>
  <c r="ET314" i="11"/>
  <c r="ES314" i="11"/>
  <c r="ER314" i="11"/>
  <c r="EQ314" i="11"/>
  <c r="EP314" i="11"/>
  <c r="EN314" i="11"/>
  <c r="EM314" i="11"/>
  <c r="EU313" i="11"/>
  <c r="ET313" i="11"/>
  <c r="ES313" i="11"/>
  <c r="ER313" i="11"/>
  <c r="EQ313" i="11"/>
  <c r="EP313" i="11"/>
  <c r="EN313" i="11"/>
  <c r="EM313" i="11"/>
  <c r="EU312" i="11"/>
  <c r="ET312" i="11"/>
  <c r="ES312" i="11"/>
  <c r="ER312" i="11"/>
  <c r="EQ312" i="11"/>
  <c r="EP312" i="11"/>
  <c r="EN312" i="11"/>
  <c r="EM312" i="11"/>
  <c r="EU311" i="11"/>
  <c r="ET311" i="11"/>
  <c r="ES311" i="11"/>
  <c r="ER311" i="11"/>
  <c r="EQ311" i="11"/>
  <c r="EP311" i="11"/>
  <c r="EN311" i="11"/>
  <c r="EM311" i="11"/>
  <c r="EU310" i="11"/>
  <c r="ET310" i="11"/>
  <c r="ES310" i="11"/>
  <c r="ER310" i="11"/>
  <c r="EQ310" i="11"/>
  <c r="EP310" i="11"/>
  <c r="EN310" i="11"/>
  <c r="EM310" i="11"/>
  <c r="EU309" i="11"/>
  <c r="ET309" i="11"/>
  <c r="ES309" i="11"/>
  <c r="ER309" i="11"/>
  <c r="EQ309" i="11"/>
  <c r="EP309" i="11"/>
  <c r="EN309" i="11"/>
  <c r="EM309" i="11"/>
  <c r="EU308" i="11"/>
  <c r="ET308" i="11"/>
  <c r="ES308" i="11"/>
  <c r="ER308" i="11"/>
  <c r="EQ308" i="11"/>
  <c r="EP308" i="11"/>
  <c r="EN308" i="11"/>
  <c r="EM308" i="11"/>
  <c r="EU307" i="11"/>
  <c r="ET307" i="11"/>
  <c r="ES307" i="11"/>
  <c r="ER307" i="11"/>
  <c r="EQ307" i="11"/>
  <c r="EP307" i="11"/>
  <c r="EN307" i="11"/>
  <c r="EM307" i="11"/>
  <c r="EU306" i="11"/>
  <c r="ET306" i="11"/>
  <c r="ES306" i="11"/>
  <c r="ER306" i="11"/>
  <c r="EQ306" i="11"/>
  <c r="EP306" i="11"/>
  <c r="EN306" i="11"/>
  <c r="EM306" i="11"/>
  <c r="EU305" i="11"/>
  <c r="ET305" i="11"/>
  <c r="ES305" i="11"/>
  <c r="ER305" i="11"/>
  <c r="EQ305" i="11"/>
  <c r="EP305" i="11"/>
  <c r="EN305" i="11"/>
  <c r="EM305" i="11"/>
  <c r="EU304" i="11"/>
  <c r="ET304" i="11"/>
  <c r="ES304" i="11"/>
  <c r="ER304" i="11"/>
  <c r="EQ304" i="11"/>
  <c r="EP304" i="11"/>
  <c r="EN304" i="11"/>
  <c r="EM304" i="11"/>
  <c r="EU303" i="11"/>
  <c r="ET303" i="11"/>
  <c r="ES303" i="11"/>
  <c r="ER303" i="11"/>
  <c r="EQ303" i="11"/>
  <c r="EP303" i="11"/>
  <c r="EN303" i="11"/>
  <c r="EM303" i="11"/>
  <c r="EU302" i="11"/>
  <c r="ET302" i="11"/>
  <c r="ES302" i="11"/>
  <c r="ER302" i="11"/>
  <c r="EQ302" i="11"/>
  <c r="EP302" i="11"/>
  <c r="EN302" i="11"/>
  <c r="EM302" i="11"/>
  <c r="EU301" i="11"/>
  <c r="ET301" i="11"/>
  <c r="ES301" i="11"/>
  <c r="ER301" i="11"/>
  <c r="EQ301" i="11"/>
  <c r="EP301" i="11"/>
  <c r="EN301" i="11"/>
  <c r="EM301" i="11"/>
  <c r="EU300" i="11"/>
  <c r="ET300" i="11"/>
  <c r="ES300" i="11"/>
  <c r="ER300" i="11"/>
  <c r="EQ300" i="11"/>
  <c r="EP300" i="11"/>
  <c r="EN300" i="11"/>
  <c r="EM300" i="11"/>
  <c r="EU299" i="11"/>
  <c r="ET299" i="11"/>
  <c r="ES299" i="11"/>
  <c r="ER299" i="11"/>
  <c r="EQ299" i="11"/>
  <c r="EP299" i="11"/>
  <c r="EN299" i="11"/>
  <c r="EM299" i="11"/>
  <c r="EU298" i="11"/>
  <c r="ET298" i="11"/>
  <c r="ES298" i="11"/>
  <c r="ER298" i="11"/>
  <c r="EQ298" i="11"/>
  <c r="EP298" i="11"/>
  <c r="EN298" i="11"/>
  <c r="EM298" i="11"/>
  <c r="EU297" i="11"/>
  <c r="ET297" i="11"/>
  <c r="ES297" i="11"/>
  <c r="ER297" i="11"/>
  <c r="EQ297" i="11"/>
  <c r="EP297" i="11"/>
  <c r="EN297" i="11"/>
  <c r="EM297" i="11"/>
  <c r="EU296" i="11"/>
  <c r="ET296" i="11"/>
  <c r="ES296" i="11"/>
  <c r="ER296" i="11"/>
  <c r="EQ296" i="11"/>
  <c r="EP296" i="11"/>
  <c r="EN296" i="11"/>
  <c r="EM296" i="11"/>
  <c r="EU295" i="11"/>
  <c r="ET295" i="11"/>
  <c r="ES295" i="11"/>
  <c r="ER295" i="11"/>
  <c r="EQ295" i="11"/>
  <c r="EP295" i="11"/>
  <c r="EN295" i="11"/>
  <c r="EM295" i="11"/>
  <c r="EU294" i="11"/>
  <c r="ET294" i="11"/>
  <c r="ES294" i="11"/>
  <c r="ER294" i="11"/>
  <c r="EQ294" i="11"/>
  <c r="EP294" i="11"/>
  <c r="EN294" i="11"/>
  <c r="EM294" i="11"/>
  <c r="EU293" i="11"/>
  <c r="ET293" i="11"/>
  <c r="ES293" i="11"/>
  <c r="ER293" i="11"/>
  <c r="EQ293" i="11"/>
  <c r="EP293" i="11"/>
  <c r="EN293" i="11"/>
  <c r="EM293" i="11"/>
  <c r="EU292" i="11"/>
  <c r="ET292" i="11"/>
  <c r="ES292" i="11"/>
  <c r="ER292" i="11"/>
  <c r="EQ292" i="11"/>
  <c r="EP292" i="11"/>
  <c r="EN292" i="11"/>
  <c r="EM292" i="11"/>
  <c r="EU291" i="11"/>
  <c r="ET291" i="11"/>
  <c r="ES291" i="11"/>
  <c r="ER291" i="11"/>
  <c r="EQ291" i="11"/>
  <c r="EP291" i="11"/>
  <c r="EN291" i="11"/>
  <c r="EM291" i="11"/>
  <c r="EU290" i="11"/>
  <c r="ET290" i="11"/>
  <c r="ES290" i="11"/>
  <c r="ER290" i="11"/>
  <c r="EQ290" i="11"/>
  <c r="EP290" i="11"/>
  <c r="EN290" i="11"/>
  <c r="EM290" i="11"/>
  <c r="EU289" i="11"/>
  <c r="ET289" i="11"/>
  <c r="ES289" i="11"/>
  <c r="ER289" i="11"/>
  <c r="EQ289" i="11"/>
  <c r="EP289" i="11"/>
  <c r="EN289" i="11"/>
  <c r="EM289" i="11"/>
  <c r="EU288" i="11"/>
  <c r="ET288" i="11"/>
  <c r="ES288" i="11"/>
  <c r="ER288" i="11"/>
  <c r="EQ288" i="11"/>
  <c r="EP288" i="11"/>
  <c r="EN288" i="11"/>
  <c r="EM288" i="11"/>
  <c r="EU287" i="11"/>
  <c r="ET287" i="11"/>
  <c r="ES287" i="11"/>
  <c r="ER287" i="11"/>
  <c r="EQ287" i="11"/>
  <c r="EP287" i="11"/>
  <c r="EN287" i="11"/>
  <c r="EM287" i="11"/>
  <c r="EU286" i="11"/>
  <c r="ET286" i="11"/>
  <c r="ES286" i="11"/>
  <c r="ER286" i="11"/>
  <c r="EQ286" i="11"/>
  <c r="EP286" i="11"/>
  <c r="EN286" i="11"/>
  <c r="EM286" i="11"/>
  <c r="EU285" i="11"/>
  <c r="ET285" i="11"/>
  <c r="ES285" i="11"/>
  <c r="ER285" i="11"/>
  <c r="EQ285" i="11"/>
  <c r="EP285" i="11"/>
  <c r="EN285" i="11"/>
  <c r="EM285" i="11"/>
  <c r="EU284" i="11"/>
  <c r="ET284" i="11"/>
  <c r="ES284" i="11"/>
  <c r="ER284" i="11"/>
  <c r="EQ284" i="11"/>
  <c r="EP284" i="11"/>
  <c r="EN284" i="11"/>
  <c r="EM284" i="11"/>
  <c r="EU283" i="11"/>
  <c r="ET283" i="11"/>
  <c r="ES283" i="11"/>
  <c r="ER283" i="11"/>
  <c r="EQ283" i="11"/>
  <c r="EP283" i="11"/>
  <c r="EN283" i="11"/>
  <c r="EM283" i="11"/>
  <c r="EU282" i="11"/>
  <c r="ET282" i="11"/>
  <c r="ES282" i="11"/>
  <c r="ER282" i="11"/>
  <c r="EQ282" i="11"/>
  <c r="EP282" i="11"/>
  <c r="EN282" i="11"/>
  <c r="EM282" i="11"/>
  <c r="EU281" i="11"/>
  <c r="ET281" i="11"/>
  <c r="ES281" i="11"/>
  <c r="ER281" i="11"/>
  <c r="EQ281" i="11"/>
  <c r="EP281" i="11"/>
  <c r="EN281" i="11"/>
  <c r="EM281" i="11"/>
  <c r="EU280" i="11"/>
  <c r="ET280" i="11"/>
  <c r="ES280" i="11"/>
  <c r="ER280" i="11"/>
  <c r="EQ280" i="11"/>
  <c r="EP280" i="11"/>
  <c r="EN280" i="11"/>
  <c r="EM280" i="11"/>
  <c r="EU279" i="11"/>
  <c r="ET279" i="11"/>
  <c r="ES279" i="11"/>
  <c r="ER279" i="11"/>
  <c r="EQ279" i="11"/>
  <c r="EP279" i="11"/>
  <c r="EN279" i="11"/>
  <c r="EM279" i="11"/>
  <c r="EU278" i="11"/>
  <c r="ET278" i="11"/>
  <c r="ES278" i="11"/>
  <c r="ER278" i="11"/>
  <c r="EQ278" i="11"/>
  <c r="EP278" i="11"/>
  <c r="EN278" i="11"/>
  <c r="EM278" i="11"/>
  <c r="EU277" i="11"/>
  <c r="ET277" i="11"/>
  <c r="ES277" i="11"/>
  <c r="ER277" i="11"/>
  <c r="EQ277" i="11"/>
  <c r="EP277" i="11"/>
  <c r="EN277" i="11"/>
  <c r="EM277" i="11"/>
  <c r="EU276" i="11"/>
  <c r="ET276" i="11"/>
  <c r="ES276" i="11"/>
  <c r="ER276" i="11"/>
  <c r="EQ276" i="11"/>
  <c r="EP276" i="11"/>
  <c r="EN276" i="11"/>
  <c r="EM276" i="11"/>
  <c r="EU275" i="11"/>
  <c r="ET275" i="11"/>
  <c r="ES275" i="11"/>
  <c r="ER275" i="11"/>
  <c r="EQ275" i="11"/>
  <c r="EP275" i="11"/>
  <c r="EN275" i="11"/>
  <c r="EM275" i="11"/>
  <c r="EU274" i="11"/>
  <c r="ET274" i="11"/>
  <c r="ES274" i="11"/>
  <c r="ER274" i="11"/>
  <c r="EQ274" i="11"/>
  <c r="EP274" i="11"/>
  <c r="EN274" i="11"/>
  <c r="EM274" i="11"/>
  <c r="EU273" i="11"/>
  <c r="ET273" i="11"/>
  <c r="ES273" i="11"/>
  <c r="ER273" i="11"/>
  <c r="EQ273" i="11"/>
  <c r="EP273" i="11"/>
  <c r="EN273" i="11"/>
  <c r="EM273" i="11"/>
  <c r="EU272" i="11"/>
  <c r="ET272" i="11"/>
  <c r="ES272" i="11"/>
  <c r="ER272" i="11"/>
  <c r="EQ272" i="11"/>
  <c r="EP272" i="11"/>
  <c r="EN272" i="11"/>
  <c r="EM272" i="11"/>
  <c r="EU271" i="11"/>
  <c r="ET271" i="11"/>
  <c r="ES271" i="11"/>
  <c r="ER271" i="11"/>
  <c r="EQ271" i="11"/>
  <c r="EP271" i="11"/>
  <c r="EN271" i="11"/>
  <c r="EM271" i="11"/>
  <c r="EU270" i="11"/>
  <c r="ET270" i="11"/>
  <c r="ES270" i="11"/>
  <c r="ER270" i="11"/>
  <c r="EQ270" i="11"/>
  <c r="EP270" i="11"/>
  <c r="EN270" i="11"/>
  <c r="EM270" i="11"/>
  <c r="EU269" i="11"/>
  <c r="ET269" i="11"/>
  <c r="ES269" i="11"/>
  <c r="ER269" i="11"/>
  <c r="EQ269" i="11"/>
  <c r="EP269" i="11"/>
  <c r="EN269" i="11"/>
  <c r="EM269" i="11"/>
  <c r="EU268" i="11"/>
  <c r="ET268" i="11"/>
  <c r="ES268" i="11"/>
  <c r="ER268" i="11"/>
  <c r="EQ268" i="11"/>
  <c r="EP268" i="11"/>
  <c r="EN268" i="11"/>
  <c r="EM268" i="11"/>
  <c r="EU267" i="11"/>
  <c r="ET267" i="11"/>
  <c r="ES267" i="11"/>
  <c r="ER267" i="11"/>
  <c r="EQ267" i="11"/>
  <c r="EP267" i="11"/>
  <c r="EN267" i="11"/>
  <c r="EM267" i="11"/>
  <c r="EU266" i="11"/>
  <c r="ET266" i="11"/>
  <c r="ES266" i="11"/>
  <c r="ER266" i="11"/>
  <c r="EQ266" i="11"/>
  <c r="EP266" i="11"/>
  <c r="EN266" i="11"/>
  <c r="EM266" i="11"/>
  <c r="EU265" i="11"/>
  <c r="ET265" i="11"/>
  <c r="ES265" i="11"/>
  <c r="ER265" i="11"/>
  <c r="EQ265" i="11"/>
  <c r="EP265" i="11"/>
  <c r="EN265" i="11"/>
  <c r="EM265" i="11"/>
  <c r="EU264" i="11"/>
  <c r="ET264" i="11"/>
  <c r="ES264" i="11"/>
  <c r="ER264" i="11"/>
  <c r="EQ264" i="11"/>
  <c r="EP264" i="11"/>
  <c r="EN264" i="11"/>
  <c r="EM264" i="11"/>
  <c r="EU263" i="11"/>
  <c r="ET263" i="11"/>
  <c r="ES263" i="11"/>
  <c r="ER263" i="11"/>
  <c r="EQ263" i="11"/>
  <c r="EP263" i="11"/>
  <c r="EN263" i="11"/>
  <c r="EM263" i="11"/>
  <c r="EU262" i="11"/>
  <c r="ET262" i="11"/>
  <c r="ES262" i="11"/>
  <c r="ER262" i="11"/>
  <c r="EQ262" i="11"/>
  <c r="EP262" i="11"/>
  <c r="EN262" i="11"/>
  <c r="EM262" i="11"/>
  <c r="EU261" i="11"/>
  <c r="ET261" i="11"/>
  <c r="ES261" i="11"/>
  <c r="ER261" i="11"/>
  <c r="EQ261" i="11"/>
  <c r="EP261" i="11"/>
  <c r="EN261" i="11"/>
  <c r="EM261" i="11"/>
  <c r="EU260" i="11"/>
  <c r="ET260" i="11"/>
  <c r="ES260" i="11"/>
  <c r="ER260" i="11"/>
  <c r="EQ260" i="11"/>
  <c r="EP260" i="11"/>
  <c r="EN260" i="11"/>
  <c r="EM260" i="11"/>
  <c r="EU259" i="11"/>
  <c r="ET259" i="11"/>
  <c r="ES259" i="11"/>
  <c r="ER259" i="11"/>
  <c r="EQ259" i="11"/>
  <c r="EP259" i="11"/>
  <c r="EN259" i="11"/>
  <c r="EM259" i="11"/>
  <c r="EU258" i="11"/>
  <c r="ET258" i="11"/>
  <c r="ES258" i="11"/>
  <c r="ER258" i="11"/>
  <c r="EQ258" i="11"/>
  <c r="EP258" i="11"/>
  <c r="EN258" i="11"/>
  <c r="EM258" i="11"/>
  <c r="EU257" i="11"/>
  <c r="ET257" i="11"/>
  <c r="ES257" i="11"/>
  <c r="ER257" i="11"/>
  <c r="EQ257" i="11"/>
  <c r="EP257" i="11"/>
  <c r="EN257" i="11"/>
  <c r="EM257" i="11"/>
  <c r="EU256" i="11"/>
  <c r="ET256" i="11"/>
  <c r="ES256" i="11"/>
  <c r="ER256" i="11"/>
  <c r="EQ256" i="11"/>
  <c r="EP256" i="11"/>
  <c r="EN256" i="11"/>
  <c r="EM256" i="11"/>
  <c r="EU255" i="11"/>
  <c r="ET255" i="11"/>
  <c r="ES255" i="11"/>
  <c r="ER255" i="11"/>
  <c r="EQ255" i="11"/>
  <c r="EP255" i="11"/>
  <c r="EN255" i="11"/>
  <c r="EM255" i="11"/>
  <c r="EU254" i="11"/>
  <c r="ES254" i="11"/>
  <c r="ER254" i="11"/>
  <c r="EQ254" i="11"/>
  <c r="EP254" i="11"/>
  <c r="EN254" i="11"/>
  <c r="EM254" i="11"/>
  <c r="EU253" i="11"/>
  <c r="ET253" i="11"/>
  <c r="ES253" i="11"/>
  <c r="ER253" i="11"/>
  <c r="EQ253" i="11"/>
  <c r="EP253" i="11"/>
  <c r="EN253" i="11"/>
  <c r="EM253" i="11"/>
  <c r="EU252" i="11"/>
  <c r="ET252" i="11"/>
  <c r="ES252" i="11"/>
  <c r="ER252" i="11"/>
  <c r="EQ252" i="11"/>
  <c r="EP252" i="11"/>
  <c r="EN252" i="11"/>
  <c r="EM252" i="11"/>
  <c r="EU251" i="11"/>
  <c r="ET251" i="11"/>
  <c r="ES251" i="11"/>
  <c r="ER251" i="11"/>
  <c r="EQ251" i="11"/>
  <c r="EP251" i="11"/>
  <c r="EN251" i="11"/>
  <c r="EM251" i="11"/>
  <c r="EU250" i="11"/>
  <c r="ET250" i="11"/>
  <c r="ES250" i="11"/>
  <c r="ER250" i="11"/>
  <c r="EQ250" i="11"/>
  <c r="EP250" i="11"/>
  <c r="EN250" i="11"/>
  <c r="EM250" i="11"/>
  <c r="EU249" i="11"/>
  <c r="ET249" i="11"/>
  <c r="ES249" i="11"/>
  <c r="ER249" i="11"/>
  <c r="EQ249" i="11"/>
  <c r="EP249" i="11"/>
  <c r="EN249" i="11"/>
  <c r="EM249" i="11"/>
  <c r="EU248" i="11"/>
  <c r="ET248" i="11"/>
  <c r="ES248" i="11"/>
  <c r="ER248" i="11"/>
  <c r="EQ248" i="11"/>
  <c r="EP248" i="11"/>
  <c r="EN248" i="11"/>
  <c r="EM248" i="11"/>
  <c r="EU247" i="11"/>
  <c r="ET247" i="11"/>
  <c r="ES247" i="11"/>
  <c r="ER247" i="11"/>
  <c r="EQ247" i="11"/>
  <c r="EP247" i="11"/>
  <c r="EN247" i="11"/>
  <c r="EM247" i="11"/>
  <c r="EU246" i="11"/>
  <c r="ET246" i="11"/>
  <c r="ES246" i="11"/>
  <c r="ER246" i="11"/>
  <c r="EQ246" i="11"/>
  <c r="EP246" i="11"/>
  <c r="EN246" i="11"/>
  <c r="EM246" i="11"/>
  <c r="EU245" i="11"/>
  <c r="ET245" i="11"/>
  <c r="ES245" i="11"/>
  <c r="ER245" i="11"/>
  <c r="EQ245" i="11"/>
  <c r="EP245" i="11"/>
  <c r="EN245" i="11"/>
  <c r="EM245" i="11"/>
  <c r="EU244" i="11"/>
  <c r="ET244" i="11"/>
  <c r="ES244" i="11"/>
  <c r="ER244" i="11"/>
  <c r="EQ244" i="11"/>
  <c r="EP244" i="11"/>
  <c r="EN244" i="11"/>
  <c r="EM244" i="11"/>
  <c r="EU243" i="11"/>
  <c r="ET243" i="11"/>
  <c r="ES243" i="11"/>
  <c r="ER243" i="11"/>
  <c r="EQ243" i="11"/>
  <c r="EP243" i="11"/>
  <c r="EN243" i="11"/>
  <c r="EM243" i="11"/>
  <c r="EU242" i="11"/>
  <c r="ET242" i="11"/>
  <c r="ES242" i="11"/>
  <c r="ER242" i="11"/>
  <c r="EQ242" i="11"/>
  <c r="EP242" i="11"/>
  <c r="EN242" i="11"/>
  <c r="EM242" i="11"/>
  <c r="EU241" i="11"/>
  <c r="ET241" i="11"/>
  <c r="ES241" i="11"/>
  <c r="ER241" i="11"/>
  <c r="EQ241" i="11"/>
  <c r="EP241" i="11"/>
  <c r="EN241" i="11"/>
  <c r="EM241" i="11"/>
  <c r="EU240" i="11"/>
  <c r="ET240" i="11"/>
  <c r="ES240" i="11"/>
  <c r="ER240" i="11"/>
  <c r="EQ240" i="11"/>
  <c r="EP240" i="11"/>
  <c r="EN240" i="11"/>
  <c r="EM240" i="11"/>
  <c r="EU239" i="11"/>
  <c r="ET239" i="11"/>
  <c r="ES239" i="11"/>
  <c r="ER239" i="11"/>
  <c r="EQ239" i="11"/>
  <c r="EP239" i="11"/>
  <c r="EN239" i="11"/>
  <c r="EM239" i="11"/>
  <c r="EU238" i="11"/>
  <c r="ET238" i="11"/>
  <c r="ES238" i="11"/>
  <c r="ER238" i="11"/>
  <c r="EQ238" i="11"/>
  <c r="EP238" i="11"/>
  <c r="EN238" i="11"/>
  <c r="EM238" i="11"/>
  <c r="EU237" i="11"/>
  <c r="ET237" i="11"/>
  <c r="ES237" i="11"/>
  <c r="ER237" i="11"/>
  <c r="EQ237" i="11"/>
  <c r="EP237" i="11"/>
  <c r="EN237" i="11"/>
  <c r="EM237" i="11"/>
  <c r="EU236" i="11"/>
  <c r="ET236" i="11"/>
  <c r="ES236" i="11"/>
  <c r="ER236" i="11"/>
  <c r="EQ236" i="11"/>
  <c r="EP236" i="11"/>
  <c r="EN236" i="11"/>
  <c r="EM236" i="11"/>
  <c r="EU161" i="11"/>
  <c r="ET161" i="11"/>
  <c r="ES161" i="11"/>
  <c r="ER161" i="11"/>
  <c r="EQ161" i="11"/>
  <c r="EP161" i="11"/>
  <c r="EN161" i="11"/>
  <c r="EM161" i="11"/>
  <c r="EU219" i="11"/>
  <c r="ET219" i="11"/>
  <c r="ES219" i="11"/>
  <c r="ER219" i="11"/>
  <c r="EQ219" i="11"/>
  <c r="EP219" i="11"/>
  <c r="EN219" i="11"/>
  <c r="EM219" i="11"/>
  <c r="EU85" i="11"/>
  <c r="ET85" i="11"/>
  <c r="ES85" i="11"/>
  <c r="ER85" i="11"/>
  <c r="EQ85" i="11"/>
  <c r="EP85" i="11"/>
  <c r="EN85" i="11"/>
  <c r="EM85" i="11"/>
  <c r="EU235" i="11"/>
  <c r="ET235" i="11"/>
  <c r="ES235" i="11"/>
  <c r="ER235" i="11"/>
  <c r="EQ235" i="11"/>
  <c r="EP235" i="11"/>
  <c r="EN235" i="11"/>
  <c r="EM235" i="11"/>
  <c r="EU112" i="11"/>
  <c r="ET112" i="11"/>
  <c r="ES112" i="11"/>
  <c r="ER112" i="11"/>
  <c r="EQ112" i="11"/>
  <c r="EP112" i="11"/>
  <c r="EN112" i="11"/>
  <c r="EM112" i="11"/>
  <c r="EU111" i="11"/>
  <c r="ET111" i="11"/>
  <c r="ES111" i="11"/>
  <c r="ER111" i="11"/>
  <c r="EQ111" i="11"/>
  <c r="EP111" i="11"/>
  <c r="EN111" i="11"/>
  <c r="EM111" i="11"/>
  <c r="EU218" i="11"/>
  <c r="ET218" i="11"/>
  <c r="ES218" i="11"/>
  <c r="ER218" i="11"/>
  <c r="EQ218" i="11"/>
  <c r="EP218" i="11"/>
  <c r="EN218" i="11"/>
  <c r="EM218" i="11"/>
  <c r="EU234" i="11"/>
  <c r="ET234" i="11"/>
  <c r="ES234" i="11"/>
  <c r="ER234" i="11"/>
  <c r="EQ234" i="11"/>
  <c r="EP234" i="11"/>
  <c r="EN234" i="11"/>
  <c r="EM234" i="11"/>
  <c r="EU153" i="11"/>
  <c r="ET153" i="11"/>
  <c r="ES153" i="11"/>
  <c r="ER153" i="11"/>
  <c r="EQ153" i="11"/>
  <c r="EP153" i="11"/>
  <c r="EN153" i="11"/>
  <c r="EM153" i="11"/>
  <c r="EU217" i="11"/>
  <c r="ET217" i="11"/>
  <c r="ES217" i="11"/>
  <c r="ER217" i="11"/>
  <c r="EQ217" i="11"/>
  <c r="EP217" i="11"/>
  <c r="EN217" i="11"/>
  <c r="EM217" i="11"/>
  <c r="EU152" i="11"/>
  <c r="ET152" i="11"/>
  <c r="ES152" i="11"/>
  <c r="ER152" i="11"/>
  <c r="EQ152" i="11"/>
  <c r="EP152" i="11"/>
  <c r="EN152" i="11"/>
  <c r="EM152" i="11"/>
  <c r="EU151" i="11"/>
  <c r="ET151" i="11"/>
  <c r="ES151" i="11"/>
  <c r="ER151" i="11"/>
  <c r="EQ151" i="11"/>
  <c r="EP151" i="11"/>
  <c r="EN151" i="11"/>
  <c r="EM151" i="11"/>
  <c r="EU233" i="11"/>
  <c r="ET233" i="11"/>
  <c r="ES233" i="11"/>
  <c r="ER233" i="11"/>
  <c r="EQ233" i="11"/>
  <c r="EP233" i="11"/>
  <c r="EN233" i="11"/>
  <c r="EM233" i="11"/>
  <c r="EU179" i="11"/>
  <c r="ET179" i="11"/>
  <c r="ES179" i="11"/>
  <c r="ER179" i="11"/>
  <c r="EQ179" i="11"/>
  <c r="EP179" i="11"/>
  <c r="EN179" i="11"/>
  <c r="EM179" i="11"/>
  <c r="EU178" i="11"/>
  <c r="ET178" i="11"/>
  <c r="ES178" i="11"/>
  <c r="ER178" i="11"/>
  <c r="EQ178" i="11"/>
  <c r="EP178" i="11"/>
  <c r="EN178" i="11"/>
  <c r="EM178" i="11"/>
  <c r="ET177" i="11"/>
  <c r="ER177" i="11"/>
  <c r="EQ177" i="11"/>
  <c r="EP177" i="11"/>
  <c r="EN177" i="11"/>
  <c r="EM177" i="11"/>
  <c r="EU158" i="11"/>
  <c r="ET158" i="11"/>
  <c r="ES158" i="11"/>
  <c r="ER158" i="11"/>
  <c r="EQ158" i="11"/>
  <c r="EP158" i="11"/>
  <c r="EN158" i="11"/>
  <c r="EM158" i="11"/>
  <c r="ET172" i="11"/>
  <c r="ES172" i="11"/>
  <c r="ER172" i="11"/>
  <c r="EP172" i="11"/>
  <c r="EN172" i="11"/>
  <c r="EM172" i="11"/>
  <c r="EU232" i="11"/>
  <c r="ET232" i="11"/>
  <c r="ES232" i="11"/>
  <c r="ER232" i="11"/>
  <c r="EQ232" i="11"/>
  <c r="EP232" i="11"/>
  <c r="EN232" i="11"/>
  <c r="EM232" i="11"/>
  <c r="EU215" i="11"/>
  <c r="ET215" i="11"/>
  <c r="ES215" i="11"/>
  <c r="ER215" i="11"/>
  <c r="EQ215" i="11"/>
  <c r="EP215" i="11"/>
  <c r="EN215" i="11"/>
  <c r="EM215" i="11"/>
  <c r="EU214" i="11"/>
  <c r="ET214" i="11"/>
  <c r="ES214" i="11"/>
  <c r="ER214" i="11"/>
  <c r="EQ214" i="11"/>
  <c r="EP214" i="11"/>
  <c r="EN214" i="11"/>
  <c r="EM214" i="11"/>
  <c r="EU130" i="11"/>
  <c r="ET130" i="11"/>
  <c r="ES130" i="11"/>
  <c r="ER130" i="11"/>
  <c r="EQ130" i="11"/>
  <c r="EP130" i="11"/>
  <c r="EN130" i="11"/>
  <c r="EM130" i="11"/>
  <c r="EU120" i="11"/>
  <c r="ET120" i="11"/>
  <c r="ES120" i="11"/>
  <c r="ER120" i="11"/>
  <c r="EQ120" i="11"/>
  <c r="EP120" i="11"/>
  <c r="EN120" i="11"/>
  <c r="EM120" i="11"/>
  <c r="EU231" i="11"/>
  <c r="ET231" i="11"/>
  <c r="ES231" i="11"/>
  <c r="ER231" i="11"/>
  <c r="EQ231" i="11"/>
  <c r="EP231" i="11"/>
  <c r="EN231" i="11"/>
  <c r="EM231" i="11"/>
  <c r="EU165" i="11"/>
  <c r="ET165" i="11"/>
  <c r="ES165" i="11"/>
  <c r="ER165" i="11"/>
  <c r="EQ165" i="11"/>
  <c r="EP165" i="11"/>
  <c r="EN165" i="11"/>
  <c r="EM165" i="11"/>
  <c r="EU230" i="11"/>
  <c r="ET230" i="11"/>
  <c r="ES230" i="11"/>
  <c r="ER230" i="11"/>
  <c r="EQ230" i="11"/>
  <c r="EP230" i="11"/>
  <c r="EN230" i="11"/>
  <c r="EM230" i="11"/>
  <c r="EU229" i="11"/>
  <c r="ET229" i="11"/>
  <c r="ES229" i="11"/>
  <c r="ER229" i="11"/>
  <c r="EQ229" i="11"/>
  <c r="EP229" i="11"/>
  <c r="EN229" i="11"/>
  <c r="EM229" i="11"/>
  <c r="EU228" i="11"/>
  <c r="ET228" i="11"/>
  <c r="ES228" i="11"/>
  <c r="ER228" i="11"/>
  <c r="EQ228" i="11"/>
  <c r="EP228" i="11"/>
  <c r="EN228" i="11"/>
  <c r="EM228" i="11"/>
  <c r="EU160" i="11"/>
  <c r="ET160" i="11"/>
  <c r="ES160" i="11"/>
  <c r="ER160" i="11"/>
  <c r="EQ160" i="11"/>
  <c r="EP160" i="11"/>
  <c r="EN160" i="11"/>
  <c r="EM160" i="11"/>
  <c r="EU176" i="11"/>
  <c r="ET176" i="11"/>
  <c r="ES176" i="11"/>
  <c r="ER176" i="11"/>
  <c r="EQ176" i="11"/>
  <c r="EP176" i="11"/>
  <c r="EN176" i="11"/>
  <c r="EM176" i="11"/>
  <c r="EU174" i="11"/>
  <c r="ET174" i="11"/>
  <c r="ES174" i="11"/>
  <c r="ER174" i="11"/>
  <c r="EQ174" i="11"/>
  <c r="EP174" i="11"/>
  <c r="EN174" i="11"/>
  <c r="EM174" i="11"/>
  <c r="EU184" i="11"/>
  <c r="ET184" i="11"/>
  <c r="ES184" i="11"/>
  <c r="ER184" i="11"/>
  <c r="EQ184" i="11"/>
  <c r="EP184" i="11"/>
  <c r="EN184" i="11"/>
  <c r="EM184" i="11"/>
  <c r="EU212" i="11"/>
  <c r="ET212" i="11"/>
  <c r="ES212" i="11"/>
  <c r="ER212" i="11"/>
  <c r="EQ212" i="11"/>
  <c r="EP212" i="11"/>
  <c r="EN212" i="11"/>
  <c r="EM212" i="11"/>
  <c r="EU211" i="11"/>
  <c r="ET211" i="11"/>
  <c r="ES211" i="11"/>
  <c r="ER211" i="11"/>
  <c r="EQ211" i="11"/>
  <c r="EP211" i="11"/>
  <c r="EN211" i="11"/>
  <c r="EM211" i="11"/>
  <c r="EU210" i="11"/>
  <c r="ET210" i="11"/>
  <c r="ES210" i="11"/>
  <c r="ER210" i="11"/>
  <c r="EQ210" i="11"/>
  <c r="EP210" i="11"/>
  <c r="EN210" i="11"/>
  <c r="EM210" i="11"/>
  <c r="EU150" i="11"/>
  <c r="ET150" i="11"/>
  <c r="ES150" i="11"/>
  <c r="ER150" i="11"/>
  <c r="EQ150" i="11"/>
  <c r="EP150" i="11"/>
  <c r="EN150" i="11"/>
  <c r="EM150" i="11"/>
  <c r="EU139" i="11"/>
  <c r="ET139" i="11"/>
  <c r="ES139" i="11"/>
  <c r="ER139" i="11"/>
  <c r="EQ139" i="11"/>
  <c r="EP139" i="11"/>
  <c r="EN139" i="11"/>
  <c r="EM139" i="11"/>
  <c r="EU128" i="11"/>
  <c r="ET128" i="11"/>
  <c r="ES128" i="11"/>
  <c r="ER128" i="11"/>
  <c r="EQ128" i="11"/>
  <c r="EP128" i="11"/>
  <c r="EN128" i="11"/>
  <c r="EM128" i="11"/>
  <c r="EU95" i="11"/>
  <c r="ET95" i="11"/>
  <c r="ES95" i="11"/>
  <c r="ER95" i="11"/>
  <c r="EQ95" i="11"/>
  <c r="EP95" i="11"/>
  <c r="EN95" i="11"/>
  <c r="EM95" i="11"/>
  <c r="EU56" i="11"/>
  <c r="ET56" i="11"/>
  <c r="ES56" i="11"/>
  <c r="ER56" i="11"/>
  <c r="EQ56" i="11"/>
  <c r="EP56" i="11"/>
  <c r="EN56" i="11"/>
  <c r="EM56" i="11"/>
  <c r="EU101" i="11"/>
  <c r="ET101" i="11"/>
  <c r="ES101" i="11"/>
  <c r="ER101" i="11"/>
  <c r="EQ101" i="11"/>
  <c r="EP101" i="11"/>
  <c r="EN101" i="11"/>
  <c r="EM101" i="11"/>
  <c r="EU84" i="11"/>
  <c r="ET84" i="11"/>
  <c r="ES84" i="11"/>
  <c r="ER84" i="11"/>
  <c r="EQ84" i="11"/>
  <c r="EP84" i="11"/>
  <c r="EN84" i="11"/>
  <c r="EM84" i="11"/>
  <c r="EU149" i="11"/>
  <c r="ET149" i="11"/>
  <c r="ES149" i="11"/>
  <c r="ER149" i="11"/>
  <c r="EQ149" i="11"/>
  <c r="EP149" i="11"/>
  <c r="EN149" i="11"/>
  <c r="EM149" i="11"/>
  <c r="EU209" i="11"/>
  <c r="ET209" i="11"/>
  <c r="ES209" i="11"/>
  <c r="ER209" i="11"/>
  <c r="EQ209" i="11"/>
  <c r="EP209" i="11"/>
  <c r="EN209" i="11"/>
  <c r="EM209" i="11"/>
  <c r="EU148" i="11"/>
  <c r="ET148" i="11"/>
  <c r="ES148" i="11"/>
  <c r="ER148" i="11"/>
  <c r="EQ148" i="11"/>
  <c r="EP148" i="11"/>
  <c r="EN148" i="11"/>
  <c r="EM148" i="11"/>
  <c r="EU110" i="11"/>
  <c r="ET110" i="11"/>
  <c r="ES110" i="11"/>
  <c r="ER110" i="11"/>
  <c r="EQ110" i="11"/>
  <c r="EP110" i="11"/>
  <c r="EN110" i="11"/>
  <c r="EM110" i="11"/>
  <c r="EU138" i="11"/>
  <c r="ET138" i="11"/>
  <c r="ES138" i="11"/>
  <c r="ER138" i="11"/>
  <c r="EQ138" i="11"/>
  <c r="EP138" i="11"/>
  <c r="EN138" i="11"/>
  <c r="EM138" i="11"/>
  <c r="EU100" i="11"/>
  <c r="ET100" i="11"/>
  <c r="ES100" i="11"/>
  <c r="ER100" i="11"/>
  <c r="EQ100" i="11"/>
  <c r="EP100" i="11"/>
  <c r="EN100" i="11"/>
  <c r="EM100" i="11"/>
  <c r="EU208" i="11"/>
  <c r="ET208" i="11"/>
  <c r="ES208" i="11"/>
  <c r="ER208" i="11"/>
  <c r="EQ208" i="11"/>
  <c r="EP208" i="11"/>
  <c r="EN208" i="11"/>
  <c r="EM208" i="11"/>
  <c r="EU147" i="11"/>
  <c r="ET147" i="11"/>
  <c r="ES147" i="11"/>
  <c r="ER147" i="11"/>
  <c r="EQ147" i="11"/>
  <c r="EP147" i="11"/>
  <c r="EN147" i="11"/>
  <c r="EM147" i="11"/>
  <c r="EU146" i="11"/>
  <c r="ET146" i="11"/>
  <c r="ES146" i="11"/>
  <c r="ER146" i="11"/>
  <c r="EQ146" i="11"/>
  <c r="EP146" i="11"/>
  <c r="EN146" i="11"/>
  <c r="EM146" i="11"/>
  <c r="EU34" i="11"/>
  <c r="ET34" i="11"/>
  <c r="ES34" i="11"/>
  <c r="ER34" i="11"/>
  <c r="EQ34" i="11"/>
  <c r="EP34" i="11"/>
  <c r="EN34" i="11"/>
  <c r="EM34" i="11"/>
  <c r="EU145" i="11"/>
  <c r="ET145" i="11"/>
  <c r="ES145" i="11"/>
  <c r="ER145" i="11"/>
  <c r="EQ145" i="11"/>
  <c r="EP145" i="11"/>
  <c r="EN145" i="11"/>
  <c r="EM145" i="11"/>
  <c r="ET207" i="11"/>
  <c r="ES207" i="11"/>
  <c r="ER207" i="11"/>
  <c r="EQ207" i="11"/>
  <c r="EP207" i="11"/>
  <c r="EN207" i="11"/>
  <c r="EM207" i="11"/>
  <c r="EU83" i="11"/>
  <c r="ET83" i="11"/>
  <c r="ES83" i="11"/>
  <c r="ER83" i="11"/>
  <c r="EQ83" i="11"/>
  <c r="EP83" i="11"/>
  <c r="EN83" i="11"/>
  <c r="EM83" i="11"/>
  <c r="EU114" i="11"/>
  <c r="ET114" i="11"/>
  <c r="ES114" i="11"/>
  <c r="ER114" i="11"/>
  <c r="EQ114" i="11"/>
  <c r="EP114" i="11"/>
  <c r="EN114" i="11"/>
  <c r="EM114" i="11"/>
  <c r="EU92" i="11"/>
  <c r="ET92" i="11"/>
  <c r="ES92" i="11"/>
  <c r="ER92" i="11"/>
  <c r="EQ92" i="11"/>
  <c r="EP92" i="11"/>
  <c r="EN92" i="11"/>
  <c r="EM92" i="11"/>
  <c r="EU206" i="11"/>
  <c r="ET206" i="11"/>
  <c r="ES206" i="11"/>
  <c r="ER206" i="11"/>
  <c r="EQ206" i="11"/>
  <c r="EP206" i="11"/>
  <c r="EN206" i="11"/>
  <c r="EM206" i="11"/>
  <c r="EU155" i="11"/>
  <c r="ET155" i="11"/>
  <c r="ES155" i="11"/>
  <c r="ER155" i="11"/>
  <c r="EQ155" i="11"/>
  <c r="EP155" i="11"/>
  <c r="EN155" i="11"/>
  <c r="EM155" i="11"/>
  <c r="EU154" i="11"/>
  <c r="ET154" i="11"/>
  <c r="ES154" i="11"/>
  <c r="ER154" i="11"/>
  <c r="EQ154" i="11"/>
  <c r="EP154" i="11"/>
  <c r="EN154" i="11"/>
  <c r="EM154" i="11"/>
  <c r="EU205" i="11"/>
  <c r="ET205" i="11"/>
  <c r="ES205" i="11"/>
  <c r="ER205" i="11"/>
  <c r="EQ205" i="11"/>
  <c r="EP205" i="11"/>
  <c r="EN205" i="11"/>
  <c r="EM205" i="11"/>
  <c r="EU123" i="11"/>
  <c r="ET123" i="11"/>
  <c r="ES123" i="11"/>
  <c r="ER123" i="11"/>
  <c r="EQ123" i="11"/>
  <c r="EP123" i="11"/>
  <c r="EN123" i="11"/>
  <c r="EM123" i="11"/>
  <c r="ET124" i="11"/>
  <c r="ES124" i="11"/>
  <c r="ER124" i="11"/>
  <c r="EQ124" i="11"/>
  <c r="EP124" i="11"/>
  <c r="EN124" i="11"/>
  <c r="EM124" i="11"/>
  <c r="ET144" i="11"/>
  <c r="ES144" i="11"/>
  <c r="ER144" i="11"/>
  <c r="EQ144" i="11"/>
  <c r="EP144" i="11"/>
  <c r="EN144" i="11"/>
  <c r="EM144" i="11"/>
  <c r="EU204" i="11"/>
  <c r="ET204" i="11"/>
  <c r="ES204" i="11"/>
  <c r="ER204" i="11"/>
  <c r="EQ204" i="11"/>
  <c r="EP204" i="11"/>
  <c r="EN204" i="11"/>
  <c r="EM204" i="11"/>
  <c r="EU203" i="11"/>
  <c r="ET203" i="11"/>
  <c r="ES203" i="11"/>
  <c r="ER203" i="11"/>
  <c r="EQ203" i="11"/>
  <c r="EP203" i="11"/>
  <c r="EN203" i="11"/>
  <c r="EM203" i="11"/>
  <c r="EU82" i="11"/>
  <c r="ET82" i="11"/>
  <c r="ES82" i="11"/>
  <c r="ER82" i="11"/>
  <c r="EQ82" i="11"/>
  <c r="EP82" i="11"/>
  <c r="EN82" i="11"/>
  <c r="EM82" i="11"/>
  <c r="EU202" i="11"/>
  <c r="ET202" i="11"/>
  <c r="ES202" i="11"/>
  <c r="ER202" i="11"/>
  <c r="EQ202" i="11"/>
  <c r="EP202" i="11"/>
  <c r="EN202" i="11"/>
  <c r="EM202" i="11"/>
  <c r="EU99" i="11"/>
  <c r="ET99" i="11"/>
  <c r="ES99" i="11"/>
  <c r="ER99" i="11"/>
  <c r="EQ99" i="11"/>
  <c r="EP99" i="11"/>
  <c r="EN99" i="11"/>
  <c r="EM99" i="11"/>
  <c r="EU109" i="11"/>
  <c r="ET109" i="11"/>
  <c r="ES109" i="11"/>
  <c r="ER109" i="11"/>
  <c r="EQ109" i="11"/>
  <c r="EP109" i="11"/>
  <c r="EN109" i="11"/>
  <c r="EM109" i="11"/>
  <c r="EU81" i="11"/>
  <c r="ET81" i="11"/>
  <c r="ES81" i="11"/>
  <c r="ER81" i="11"/>
  <c r="EQ81" i="11"/>
  <c r="EP81" i="11"/>
  <c r="EN81" i="11"/>
  <c r="EM81" i="11"/>
  <c r="EU91" i="11"/>
  <c r="ET91" i="11"/>
  <c r="ES91" i="11"/>
  <c r="ER91" i="11"/>
  <c r="EQ91" i="11"/>
  <c r="EP91" i="11"/>
  <c r="EN91" i="11"/>
  <c r="EM91" i="11"/>
  <c r="EU80" i="11"/>
  <c r="ET80" i="11"/>
  <c r="ES80" i="11"/>
  <c r="ER80" i="11"/>
  <c r="EQ80" i="11"/>
  <c r="EP80" i="11"/>
  <c r="EN80" i="11"/>
  <c r="EM80" i="11"/>
  <c r="EU143" i="11"/>
  <c r="ET143" i="11"/>
  <c r="ES143" i="11"/>
  <c r="ER143" i="11"/>
  <c r="EQ143" i="11"/>
  <c r="EP143" i="11"/>
  <c r="EN143" i="11"/>
  <c r="EM143" i="11"/>
  <c r="EU108" i="11"/>
  <c r="ET108" i="11"/>
  <c r="ES108" i="11"/>
  <c r="ER108" i="11"/>
  <c r="EQ108" i="11"/>
  <c r="EP108" i="11"/>
  <c r="EN108" i="11"/>
  <c r="EM108" i="11"/>
  <c r="EU201" i="11"/>
  <c r="ET201" i="11"/>
  <c r="ES201" i="11"/>
  <c r="ER201" i="11"/>
  <c r="EQ201" i="11"/>
  <c r="EP201" i="11"/>
  <c r="EN201" i="11"/>
  <c r="EM201" i="11"/>
  <c r="EU98" i="11"/>
  <c r="ET98" i="11"/>
  <c r="ES98" i="11"/>
  <c r="ER98" i="11"/>
  <c r="EQ98" i="11"/>
  <c r="EP98" i="11"/>
  <c r="EN98" i="11"/>
  <c r="EM98" i="11"/>
  <c r="EU142" i="11"/>
  <c r="ET142" i="11"/>
  <c r="ES142" i="11"/>
  <c r="ER142" i="11"/>
  <c r="EQ142" i="11"/>
  <c r="EP142" i="11"/>
  <c r="EN142" i="11"/>
  <c r="EM142" i="11"/>
  <c r="EU54" i="11"/>
  <c r="ET54" i="11"/>
  <c r="ES54" i="11"/>
  <c r="ER54" i="11"/>
  <c r="EQ54" i="11"/>
  <c r="EP54" i="11"/>
  <c r="EN54" i="11"/>
  <c r="EM54" i="11"/>
  <c r="EU71" i="11"/>
  <c r="ET71" i="11"/>
  <c r="ES71" i="11"/>
  <c r="ER71" i="11"/>
  <c r="EQ71" i="11"/>
  <c r="EP71" i="11"/>
  <c r="EN71" i="11"/>
  <c r="EM71" i="11"/>
  <c r="EU169" i="11"/>
  <c r="ET169" i="11"/>
  <c r="ES169" i="11"/>
  <c r="ER169" i="11"/>
  <c r="EQ169" i="11"/>
  <c r="EP169" i="11"/>
  <c r="EN169" i="11"/>
  <c r="EM169" i="11"/>
  <c r="EU107" i="11"/>
  <c r="ET107" i="11"/>
  <c r="ES107" i="11"/>
  <c r="ER107" i="11"/>
  <c r="EQ107" i="11"/>
  <c r="EP107" i="11"/>
  <c r="EN107" i="11"/>
  <c r="EM107" i="11"/>
  <c r="ET79" i="11"/>
  <c r="ES79" i="11"/>
  <c r="ER79" i="11"/>
  <c r="EQ79" i="11"/>
  <c r="EP79" i="11"/>
  <c r="EN79" i="11"/>
  <c r="EM79" i="11"/>
  <c r="EU141" i="11"/>
  <c r="ET141" i="11"/>
  <c r="ES141" i="11"/>
  <c r="ER141" i="11"/>
  <c r="EQ141" i="11"/>
  <c r="EP141" i="11"/>
  <c r="EN141" i="11"/>
  <c r="EM141" i="11"/>
  <c r="EU67" i="11"/>
  <c r="ET67" i="11"/>
  <c r="ES67" i="11"/>
  <c r="ER67" i="11"/>
  <c r="EQ67" i="11"/>
  <c r="EP67" i="11"/>
  <c r="EN67" i="11"/>
  <c r="EM67" i="11"/>
  <c r="EU200" i="11"/>
  <c r="ET200" i="11"/>
  <c r="ES200" i="11"/>
  <c r="ER200" i="11"/>
  <c r="EQ200" i="11"/>
  <c r="EP200" i="11"/>
  <c r="EN200" i="11"/>
  <c r="EM200" i="11"/>
  <c r="EU106" i="11"/>
  <c r="ET106" i="11"/>
  <c r="ES106" i="11"/>
  <c r="ER106" i="11"/>
  <c r="EQ106" i="11"/>
  <c r="EP106" i="11"/>
  <c r="EN106" i="11"/>
  <c r="EM106" i="11"/>
  <c r="EU199" i="11"/>
  <c r="ET199" i="11"/>
  <c r="ES199" i="11"/>
  <c r="ER199" i="11"/>
  <c r="EQ199" i="11"/>
  <c r="EP199" i="11"/>
  <c r="EN199" i="11"/>
  <c r="EM199" i="11"/>
  <c r="EU198" i="11"/>
  <c r="ET198" i="11"/>
  <c r="ES198" i="11"/>
  <c r="ER198" i="11"/>
  <c r="EQ198" i="11"/>
  <c r="EP198" i="11"/>
  <c r="EN198" i="11"/>
  <c r="EM198" i="11"/>
  <c r="EU105" i="11"/>
  <c r="ET105" i="11"/>
  <c r="ES105" i="11"/>
  <c r="ER105" i="11"/>
  <c r="EQ105" i="11"/>
  <c r="EP105" i="11"/>
  <c r="EN105" i="11"/>
  <c r="EM105" i="11"/>
  <c r="EU78" i="11"/>
  <c r="ET78" i="11"/>
  <c r="ES78" i="11"/>
  <c r="ER78" i="11"/>
  <c r="EQ78" i="11"/>
  <c r="EP78" i="11"/>
  <c r="EN78" i="11"/>
  <c r="EM78" i="11"/>
  <c r="EU118" i="11"/>
  <c r="ET118" i="11"/>
  <c r="ES118" i="11"/>
  <c r="ER118" i="11"/>
  <c r="EQ118" i="11"/>
  <c r="EP118" i="11"/>
  <c r="EN118" i="11"/>
  <c r="EM118" i="11"/>
  <c r="EU226" i="11"/>
  <c r="ET226" i="11"/>
  <c r="ES226" i="11"/>
  <c r="ER226" i="11"/>
  <c r="EQ226" i="11"/>
  <c r="EP226" i="11"/>
  <c r="EN226" i="11"/>
  <c r="EM226" i="11"/>
  <c r="EU167" i="11"/>
  <c r="ET167" i="11"/>
  <c r="ES167" i="11"/>
  <c r="ER167" i="11"/>
  <c r="EQ167" i="11"/>
  <c r="EP167" i="11"/>
  <c r="EN167" i="11"/>
  <c r="EM167" i="11"/>
  <c r="EU170" i="11"/>
  <c r="ET170" i="11"/>
  <c r="ES170" i="11"/>
  <c r="ER170" i="11"/>
  <c r="EQ170" i="11"/>
  <c r="EP170" i="11"/>
  <c r="EN170" i="11"/>
  <c r="EM170" i="11"/>
  <c r="EU74" i="11"/>
  <c r="ET74" i="11"/>
  <c r="ES74" i="11"/>
  <c r="ER74" i="11"/>
  <c r="EQ74" i="11"/>
  <c r="EP74" i="11"/>
  <c r="EN74" i="11"/>
  <c r="EM74" i="11"/>
  <c r="EU64" i="11"/>
  <c r="ET64" i="11"/>
  <c r="ES64" i="11"/>
  <c r="ER64" i="11"/>
  <c r="EQ64" i="11"/>
  <c r="EP64" i="11"/>
  <c r="EN64" i="11"/>
  <c r="EM64" i="11"/>
  <c r="EU126" i="11"/>
  <c r="ET126" i="11"/>
  <c r="ES126" i="11"/>
  <c r="ER126" i="11"/>
  <c r="EQ126" i="11"/>
  <c r="EP126" i="11"/>
  <c r="EN126" i="11"/>
  <c r="EM126" i="11"/>
  <c r="EU196" i="11"/>
  <c r="ET196" i="11"/>
  <c r="ES196" i="11"/>
  <c r="ER196" i="11"/>
  <c r="EQ196" i="11"/>
  <c r="EP196" i="11"/>
  <c r="EN196" i="11"/>
  <c r="EM196" i="11"/>
  <c r="EU31" i="11"/>
  <c r="ET31" i="11"/>
  <c r="ES31" i="11"/>
  <c r="ER31" i="11"/>
  <c r="EQ31" i="11"/>
  <c r="EP31" i="11"/>
  <c r="EN31" i="11"/>
  <c r="EM31" i="11"/>
  <c r="EU60" i="11"/>
  <c r="ET60" i="11"/>
  <c r="ES60" i="11"/>
  <c r="ER60" i="11"/>
  <c r="EQ60" i="11"/>
  <c r="EP60" i="11"/>
  <c r="EN60" i="11"/>
  <c r="EM60" i="11"/>
  <c r="ET175" i="11"/>
  <c r="ES175" i="11"/>
  <c r="EQ175" i="11"/>
  <c r="EP175" i="11"/>
  <c r="EN175" i="11"/>
  <c r="EM175" i="11"/>
  <c r="EU132" i="11"/>
  <c r="ET132" i="11"/>
  <c r="ES132" i="11"/>
  <c r="ER132" i="11"/>
  <c r="EQ132" i="11"/>
  <c r="EP132" i="11"/>
  <c r="EN132" i="11"/>
  <c r="EM132" i="11"/>
  <c r="EU195" i="11"/>
  <c r="ET195" i="11"/>
  <c r="ES195" i="11"/>
  <c r="ER195" i="11"/>
  <c r="EQ195" i="11"/>
  <c r="EP195" i="11"/>
  <c r="EN195" i="11"/>
  <c r="EM195" i="11"/>
  <c r="EU194" i="11"/>
  <c r="ET194" i="11"/>
  <c r="ES194" i="11"/>
  <c r="ER194" i="11"/>
  <c r="EQ194" i="11"/>
  <c r="EP194" i="11"/>
  <c r="EN194" i="11"/>
  <c r="EM194" i="11"/>
  <c r="EU97" i="11"/>
  <c r="ET97" i="11"/>
  <c r="ES97" i="11"/>
  <c r="ER97" i="11"/>
  <c r="EQ97" i="11"/>
  <c r="EP97" i="11"/>
  <c r="EN97" i="11"/>
  <c r="EM97" i="11"/>
  <c r="EU164" i="11"/>
  <c r="ET164" i="11"/>
  <c r="ES164" i="11"/>
  <c r="ER164" i="11"/>
  <c r="EQ164" i="11"/>
  <c r="EP164" i="11"/>
  <c r="EN164" i="11"/>
  <c r="EM164" i="11"/>
  <c r="EU225" i="11"/>
  <c r="ET225" i="11"/>
  <c r="ES225" i="11"/>
  <c r="ER225" i="11"/>
  <c r="EQ225" i="11"/>
  <c r="EP225" i="11"/>
  <c r="EN225" i="11"/>
  <c r="EM225" i="11"/>
  <c r="EU163" i="11"/>
  <c r="ET163" i="11"/>
  <c r="ES163" i="11"/>
  <c r="ER163" i="11"/>
  <c r="EQ163" i="11"/>
  <c r="EP163" i="11"/>
  <c r="EN163" i="11"/>
  <c r="EM163" i="11"/>
  <c r="EU119" i="11"/>
  <c r="ET119" i="11"/>
  <c r="ES119" i="11"/>
  <c r="ER119" i="11"/>
  <c r="EQ119" i="11"/>
  <c r="EP119" i="11"/>
  <c r="EN119" i="11"/>
  <c r="EM119" i="11"/>
  <c r="EU63" i="11"/>
  <c r="ET63" i="11"/>
  <c r="ES63" i="11"/>
  <c r="ER63" i="11"/>
  <c r="EQ63" i="11"/>
  <c r="EP63" i="11"/>
  <c r="EN63" i="11"/>
  <c r="EM63" i="11"/>
  <c r="EU58" i="11"/>
  <c r="ET58" i="11"/>
  <c r="ES58" i="11"/>
  <c r="ER58" i="11"/>
  <c r="EQ58" i="11"/>
  <c r="EP58" i="11"/>
  <c r="EN58" i="11"/>
  <c r="EM58" i="11"/>
  <c r="EU162" i="11"/>
  <c r="ET162" i="11"/>
  <c r="ES162" i="11"/>
  <c r="ER162" i="11"/>
  <c r="EQ162" i="11"/>
  <c r="EP162" i="11"/>
  <c r="EN162" i="11"/>
  <c r="EM162" i="11"/>
  <c r="EU14" i="11"/>
  <c r="ET14" i="11"/>
  <c r="ES14" i="11"/>
  <c r="ER14" i="11"/>
  <c r="EQ14" i="11"/>
  <c r="EP14" i="11"/>
  <c r="EN14" i="11"/>
  <c r="EM14" i="11"/>
  <c r="EU224" i="11"/>
  <c r="ET224" i="11"/>
  <c r="ES224" i="11"/>
  <c r="ER224" i="11"/>
  <c r="EQ224" i="11"/>
  <c r="EP224" i="11"/>
  <c r="EN224" i="11"/>
  <c r="EM224" i="11"/>
  <c r="EU49" i="11"/>
  <c r="ET49" i="11"/>
  <c r="ES49" i="11"/>
  <c r="ER49" i="11"/>
  <c r="EQ49" i="11"/>
  <c r="EP49" i="11"/>
  <c r="EN49" i="11"/>
  <c r="EM49" i="11"/>
  <c r="EU197" i="11"/>
  <c r="ES197" i="11"/>
  <c r="ER197" i="11"/>
  <c r="EQ197" i="11"/>
  <c r="EP197" i="11"/>
  <c r="EN197" i="11"/>
  <c r="EM197" i="11"/>
  <c r="EU65" i="11"/>
  <c r="ET65" i="11"/>
  <c r="ES65" i="11"/>
  <c r="ER65" i="11"/>
  <c r="EQ65" i="11"/>
  <c r="EP65" i="11"/>
  <c r="EN65" i="11"/>
  <c r="EM65" i="11"/>
  <c r="EU134" i="11"/>
  <c r="ET134" i="11"/>
  <c r="ES134" i="11"/>
  <c r="ER134" i="11"/>
  <c r="EQ134" i="11"/>
  <c r="EP134" i="11"/>
  <c r="EN134" i="11"/>
  <c r="EM134" i="11"/>
  <c r="EU133" i="11"/>
  <c r="ET133" i="11"/>
  <c r="ES133" i="11"/>
  <c r="ER133" i="11"/>
  <c r="EQ133" i="11"/>
  <c r="EP133" i="11"/>
  <c r="EN133" i="11"/>
  <c r="EM133" i="11"/>
  <c r="EU213" i="11"/>
  <c r="ET213" i="11"/>
  <c r="ES213" i="11"/>
  <c r="ER213" i="11"/>
  <c r="EQ213" i="11"/>
  <c r="EP213" i="11"/>
  <c r="EN213" i="11"/>
  <c r="EM213" i="11"/>
  <c r="EU96" i="11"/>
  <c r="ET96" i="11"/>
  <c r="ES96" i="11"/>
  <c r="ER96" i="11"/>
  <c r="EQ96" i="11"/>
  <c r="EP96" i="11"/>
  <c r="EN96" i="11"/>
  <c r="EM96" i="11"/>
  <c r="EU48" i="11"/>
  <c r="ET48" i="11"/>
  <c r="ES48" i="11"/>
  <c r="ER48" i="11"/>
  <c r="EQ48" i="11"/>
  <c r="EP48" i="11"/>
  <c r="EN48" i="11"/>
  <c r="EM48" i="11"/>
  <c r="EU193" i="11"/>
  <c r="ET193" i="11"/>
  <c r="ES193" i="11"/>
  <c r="ER193" i="11"/>
  <c r="EQ193" i="11"/>
  <c r="EP193" i="11"/>
  <c r="EN193" i="11"/>
  <c r="EM193" i="11"/>
  <c r="EU66" i="11"/>
  <c r="ET66" i="11"/>
  <c r="ES66" i="11"/>
  <c r="ER66" i="11"/>
  <c r="EQ66" i="11"/>
  <c r="EP66" i="11"/>
  <c r="EN66" i="11"/>
  <c r="EM66" i="11"/>
  <c r="EU77" i="11"/>
  <c r="ET77" i="11"/>
  <c r="ES77" i="11"/>
  <c r="ER77" i="11"/>
  <c r="EQ77" i="11"/>
  <c r="EP77" i="11"/>
  <c r="EN77" i="11"/>
  <c r="EM77" i="11"/>
  <c r="EU23" i="11"/>
  <c r="ET23" i="11"/>
  <c r="ES23" i="11"/>
  <c r="ER23" i="11"/>
  <c r="EQ23" i="11"/>
  <c r="EP23" i="11"/>
  <c r="EN23" i="11"/>
  <c r="EM23" i="11"/>
  <c r="EU70" i="11"/>
  <c r="ET70" i="11"/>
  <c r="ES70" i="11"/>
  <c r="ER70" i="11"/>
  <c r="EQ70" i="11"/>
  <c r="EP70" i="11"/>
  <c r="EN70" i="11"/>
  <c r="EM70" i="11"/>
  <c r="EU192" i="11"/>
  <c r="ET192" i="11"/>
  <c r="ES192" i="11"/>
  <c r="ER192" i="11"/>
  <c r="EQ192" i="11"/>
  <c r="EP192" i="11"/>
  <c r="EN192" i="11"/>
  <c r="EM192" i="11"/>
  <c r="EU104" i="11"/>
  <c r="ET104" i="11"/>
  <c r="ES104" i="11"/>
  <c r="ER104" i="11"/>
  <c r="EQ104" i="11"/>
  <c r="EP104" i="11"/>
  <c r="EN104" i="11"/>
  <c r="EM104" i="11"/>
  <c r="EU87" i="11"/>
  <c r="ET87" i="11"/>
  <c r="ES87" i="11"/>
  <c r="ER87" i="11"/>
  <c r="EQ87" i="11"/>
  <c r="EP87" i="11"/>
  <c r="EN87" i="11"/>
  <c r="EM87" i="11"/>
  <c r="EU103" i="11"/>
  <c r="ET103" i="11"/>
  <c r="ES103" i="11"/>
  <c r="ER103" i="11"/>
  <c r="EQ103" i="11"/>
  <c r="EP103" i="11"/>
  <c r="EN103" i="11"/>
  <c r="EM103" i="11"/>
  <c r="EU117" i="11"/>
  <c r="ET117" i="11"/>
  <c r="ES117" i="11"/>
  <c r="ER117" i="11"/>
  <c r="EQ117" i="11"/>
  <c r="EP117" i="11"/>
  <c r="EN117" i="11"/>
  <c r="EM117" i="11"/>
  <c r="EU159" i="11"/>
  <c r="ET159" i="11"/>
  <c r="ES159" i="11"/>
  <c r="ER159" i="11"/>
  <c r="EQ159" i="11"/>
  <c r="EP159" i="11"/>
  <c r="EN159" i="11"/>
  <c r="EM159" i="11"/>
  <c r="EU24" i="11"/>
  <c r="ET24" i="11"/>
  <c r="ES24" i="11"/>
  <c r="ER24" i="11"/>
  <c r="EQ24" i="11"/>
  <c r="EP24" i="11"/>
  <c r="EN24" i="11"/>
  <c r="EM24" i="11"/>
  <c r="EU94" i="11"/>
  <c r="ET94" i="11"/>
  <c r="ES94" i="11"/>
  <c r="ER94" i="11"/>
  <c r="EQ94" i="11"/>
  <c r="EP94" i="11"/>
  <c r="EN94" i="11"/>
  <c r="EM94" i="11"/>
  <c r="EU129" i="11"/>
  <c r="ET129" i="11"/>
  <c r="ES129" i="11"/>
  <c r="ER129" i="11"/>
  <c r="EQ129" i="11"/>
  <c r="EP129" i="11"/>
  <c r="EN129" i="11"/>
  <c r="EM129" i="11"/>
  <c r="EU171" i="11"/>
  <c r="ET171" i="11"/>
  <c r="ES171" i="11"/>
  <c r="ER171" i="11"/>
  <c r="EQ171" i="11"/>
  <c r="EP171" i="11"/>
  <c r="EN171" i="11"/>
  <c r="EM171" i="11"/>
  <c r="EU183" i="11"/>
  <c r="ET183" i="11"/>
  <c r="ES183" i="11"/>
  <c r="ER183" i="11"/>
  <c r="EQ183" i="11"/>
  <c r="EP183" i="11"/>
  <c r="EN183" i="11"/>
  <c r="EM183" i="11"/>
  <c r="EU28" i="11"/>
  <c r="ET28" i="11"/>
  <c r="ES28" i="11"/>
  <c r="ER28" i="11"/>
  <c r="EQ28" i="11"/>
  <c r="EP28" i="11"/>
  <c r="EN28" i="11"/>
  <c r="EM28" i="11"/>
  <c r="EU168" i="11"/>
  <c r="ET168" i="11"/>
  <c r="ES168" i="11"/>
  <c r="ER168" i="11"/>
  <c r="EQ168" i="11"/>
  <c r="EP168" i="11"/>
  <c r="EN168" i="11"/>
  <c r="EM168" i="11"/>
  <c r="EU45" i="11"/>
  <c r="ET45" i="11"/>
  <c r="ES45" i="11"/>
  <c r="ER45" i="11"/>
  <c r="EQ45" i="11"/>
  <c r="EP45" i="11"/>
  <c r="EN45" i="11"/>
  <c r="EM45" i="11"/>
  <c r="EU182" i="11"/>
  <c r="ET182" i="11"/>
  <c r="ES182" i="11"/>
  <c r="ER182" i="11"/>
  <c r="EQ182" i="11"/>
  <c r="EP182" i="11"/>
  <c r="EN182" i="11"/>
  <c r="EM182" i="11"/>
  <c r="EU181" i="11"/>
  <c r="ET181" i="11"/>
  <c r="ES181" i="11"/>
  <c r="ER181" i="11"/>
  <c r="EQ181" i="11"/>
  <c r="EP181" i="11"/>
  <c r="EN181" i="11"/>
  <c r="EM181" i="11"/>
  <c r="EU223" i="11"/>
  <c r="ET223" i="11"/>
  <c r="ES223" i="11"/>
  <c r="ER223" i="11"/>
  <c r="EQ223" i="11"/>
  <c r="EP223" i="11"/>
  <c r="EN223" i="11"/>
  <c r="EM223" i="11"/>
  <c r="EU115" i="11"/>
  <c r="ET115" i="11"/>
  <c r="ES115" i="11"/>
  <c r="ER115" i="11"/>
  <c r="EQ115" i="11"/>
  <c r="EP115" i="11"/>
  <c r="EN115" i="11"/>
  <c r="EM115" i="11"/>
  <c r="EU157" i="11"/>
  <c r="ET157" i="11"/>
  <c r="ES157" i="11"/>
  <c r="ER157" i="11"/>
  <c r="EQ157" i="11"/>
  <c r="EP157" i="11"/>
  <c r="EN157" i="11"/>
  <c r="EM157" i="11"/>
  <c r="EU185" i="11"/>
  <c r="ET185" i="11"/>
  <c r="ES185" i="11"/>
  <c r="ER185" i="11"/>
  <c r="EQ185" i="11"/>
  <c r="EP185" i="11"/>
  <c r="EN185" i="11"/>
  <c r="EM185" i="11"/>
  <c r="EU222" i="11"/>
  <c r="ET222" i="11"/>
  <c r="ES222" i="11"/>
  <c r="ER222" i="11"/>
  <c r="EQ222" i="11"/>
  <c r="EP222" i="11"/>
  <c r="EN222" i="11"/>
  <c r="EM222" i="11"/>
  <c r="EU72" i="11"/>
  <c r="ET72" i="11"/>
  <c r="ES72" i="11"/>
  <c r="ER72" i="11"/>
  <c r="EQ72" i="11"/>
  <c r="EP72" i="11"/>
  <c r="EN72" i="11"/>
  <c r="EM72" i="11"/>
  <c r="EU131" i="11"/>
  <c r="ET131" i="11"/>
  <c r="ES131" i="11"/>
  <c r="ER131" i="11"/>
  <c r="EQ131" i="11"/>
  <c r="EP131" i="11"/>
  <c r="EN131" i="11"/>
  <c r="EM131" i="11"/>
  <c r="EU38" i="11"/>
  <c r="ET38" i="11"/>
  <c r="ES38" i="11"/>
  <c r="ER38" i="11"/>
  <c r="EQ38" i="11"/>
  <c r="EP38" i="11"/>
  <c r="EN38" i="11"/>
  <c r="EM38" i="11"/>
  <c r="EU18" i="11"/>
  <c r="ET18" i="11"/>
  <c r="ES18" i="11"/>
  <c r="ER18" i="11"/>
  <c r="EQ18" i="11"/>
  <c r="EP18" i="11"/>
  <c r="EN18" i="11"/>
  <c r="EM18" i="11"/>
  <c r="EU59" i="11"/>
  <c r="ET59" i="11"/>
  <c r="ES59" i="11"/>
  <c r="ER59" i="11"/>
  <c r="EQ59" i="11"/>
  <c r="EP59" i="11"/>
  <c r="EN59" i="11"/>
  <c r="EM59" i="11"/>
  <c r="EU90" i="11"/>
  <c r="ET90" i="11"/>
  <c r="ES90" i="11"/>
  <c r="ER90" i="11"/>
  <c r="EQ90" i="11"/>
  <c r="EP90" i="11"/>
  <c r="EN90" i="11"/>
  <c r="EM90" i="11"/>
  <c r="EU50" i="11"/>
  <c r="ET50" i="11"/>
  <c r="ES50" i="11"/>
  <c r="ER50" i="11"/>
  <c r="EQ50" i="11"/>
  <c r="EP50" i="11"/>
  <c r="EN50" i="11"/>
  <c r="EM50" i="11"/>
  <c r="EU17" i="11"/>
  <c r="ET17" i="11"/>
  <c r="ES17" i="11"/>
  <c r="ER17" i="11"/>
  <c r="EQ17" i="11"/>
  <c r="EP17" i="11"/>
  <c r="EN17" i="11"/>
  <c r="EM17" i="11"/>
  <c r="EU30" i="11"/>
  <c r="ET30" i="11"/>
  <c r="ES30" i="11"/>
  <c r="ER30" i="11"/>
  <c r="EQ30" i="11"/>
  <c r="EP30" i="11"/>
  <c r="EN30" i="11"/>
  <c r="EM30" i="11"/>
  <c r="EU42" i="11"/>
  <c r="ET42" i="11"/>
  <c r="ES42" i="11"/>
  <c r="ER42" i="11"/>
  <c r="EQ42" i="11"/>
  <c r="EP42" i="11"/>
  <c r="EN42" i="11"/>
  <c r="EM42" i="11"/>
  <c r="EU73" i="11"/>
  <c r="ET73" i="11"/>
  <c r="ES73" i="11"/>
  <c r="ER73" i="11"/>
  <c r="EQ73" i="11"/>
  <c r="EP73" i="11"/>
  <c r="EN73" i="11"/>
  <c r="EM73" i="11"/>
  <c r="EU166" i="11"/>
  <c r="ET166" i="11"/>
  <c r="ES166" i="11"/>
  <c r="ER166" i="11"/>
  <c r="EQ166" i="11"/>
  <c r="EP166" i="11"/>
  <c r="EN166" i="11"/>
  <c r="EM166" i="11"/>
  <c r="EU26" i="11"/>
  <c r="ET26" i="11"/>
  <c r="ES26" i="11"/>
  <c r="ER26" i="11"/>
  <c r="EQ26" i="11"/>
  <c r="EP26" i="11"/>
  <c r="EN26" i="11"/>
  <c r="EM26" i="11"/>
  <c r="EU43" i="11"/>
  <c r="ET43" i="11"/>
  <c r="ES43" i="11"/>
  <c r="ER43" i="11"/>
  <c r="EQ43" i="11"/>
  <c r="EP43" i="11"/>
  <c r="EN43" i="11"/>
  <c r="EM43" i="11"/>
  <c r="EU37" i="11"/>
  <c r="ET37" i="11"/>
  <c r="ES37" i="11"/>
  <c r="ER37" i="11"/>
  <c r="EQ37" i="11"/>
  <c r="EP37" i="11"/>
  <c r="EN37" i="11"/>
  <c r="EM37" i="11"/>
  <c r="EU33" i="11"/>
  <c r="ET33" i="11"/>
  <c r="ES33" i="11"/>
  <c r="ER33" i="11"/>
  <c r="EQ33" i="11"/>
  <c r="EP33" i="11"/>
  <c r="EN33" i="11"/>
  <c r="EM33" i="11"/>
  <c r="EU68" i="11"/>
  <c r="ET68" i="11"/>
  <c r="ES68" i="11"/>
  <c r="ER68" i="11"/>
  <c r="EQ68" i="11"/>
  <c r="EP68" i="11"/>
  <c r="EN68" i="11"/>
  <c r="EM68" i="11"/>
  <c r="EU13" i="11"/>
  <c r="ET13" i="11"/>
  <c r="ES13" i="11"/>
  <c r="ER13" i="11"/>
  <c r="EQ13" i="11"/>
  <c r="EP13" i="11"/>
  <c r="EN13" i="11"/>
  <c r="EM13" i="11"/>
  <c r="EU41" i="11"/>
  <c r="ET41" i="11"/>
  <c r="ES41" i="11"/>
  <c r="ER41" i="11"/>
  <c r="EQ41" i="11"/>
  <c r="EP41" i="11"/>
  <c r="EN41" i="11"/>
  <c r="EM41" i="11"/>
  <c r="EU121" i="11"/>
  <c r="ET121" i="11"/>
  <c r="ES121" i="11"/>
  <c r="ER121" i="11"/>
  <c r="EQ121" i="11"/>
  <c r="EP121" i="11"/>
  <c r="EN121" i="11"/>
  <c r="EM121" i="11"/>
  <c r="EU116" i="11"/>
  <c r="ET116" i="11"/>
  <c r="ES116" i="11"/>
  <c r="ER116" i="11"/>
  <c r="EQ116" i="11"/>
  <c r="EP116" i="11"/>
  <c r="EN116" i="11"/>
  <c r="EM116" i="11"/>
  <c r="EU27" i="11"/>
  <c r="ET27" i="11"/>
  <c r="ES27" i="11"/>
  <c r="ER27" i="11"/>
  <c r="EQ27" i="11"/>
  <c r="EP27" i="11"/>
  <c r="EN27" i="11"/>
  <c r="EM27" i="11"/>
  <c r="EU8" i="11"/>
  <c r="ET8" i="11"/>
  <c r="ES8" i="11"/>
  <c r="ER8" i="11"/>
  <c r="EQ8" i="11"/>
  <c r="EP8" i="11"/>
  <c r="EN8" i="11"/>
  <c r="EM8" i="11"/>
  <c r="EU29" i="11"/>
  <c r="ET29" i="11"/>
  <c r="ES29" i="11"/>
  <c r="ER29" i="11"/>
  <c r="EQ29" i="11"/>
  <c r="EP29" i="11"/>
  <c r="EN29" i="11"/>
  <c r="EM29" i="11"/>
  <c r="EU61" i="11"/>
  <c r="ET61" i="11"/>
  <c r="ES61" i="11"/>
  <c r="ER61" i="11"/>
  <c r="EQ61" i="11"/>
  <c r="EP61" i="11"/>
  <c r="EN61" i="11"/>
  <c r="EM61" i="11"/>
  <c r="EU62" i="11"/>
  <c r="ET62" i="11"/>
  <c r="ES62" i="11"/>
  <c r="ER62" i="11"/>
  <c r="EQ62" i="11"/>
  <c r="EP62" i="11"/>
  <c r="EN62" i="11"/>
  <c r="EM62" i="11"/>
  <c r="EU36" i="11"/>
  <c r="ET36" i="11"/>
  <c r="ES36" i="11"/>
  <c r="ER36" i="11"/>
  <c r="EQ36" i="11"/>
  <c r="EP36" i="11"/>
  <c r="EN36" i="11"/>
  <c r="EM36" i="11"/>
  <c r="EU86" i="11"/>
  <c r="ET86" i="11"/>
  <c r="ES86" i="11"/>
  <c r="ER86" i="11"/>
  <c r="EQ86" i="11"/>
  <c r="EP86" i="11"/>
  <c r="EN86" i="11"/>
  <c r="EM86" i="11"/>
  <c r="EU20" i="11"/>
  <c r="ET20" i="11"/>
  <c r="ES20" i="11"/>
  <c r="ER20" i="11"/>
  <c r="EQ20" i="11"/>
  <c r="EP20" i="11"/>
  <c r="EN20" i="11"/>
  <c r="EM20" i="11"/>
  <c r="ET51" i="11"/>
  <c r="ES51" i="11"/>
  <c r="ER51" i="11"/>
  <c r="EQ51" i="11"/>
  <c r="EP51" i="11"/>
  <c r="EN51" i="11"/>
  <c r="EM51" i="11"/>
  <c r="EU191" i="11"/>
  <c r="ET191" i="11"/>
  <c r="ES191" i="11"/>
  <c r="ER191" i="11"/>
  <c r="EQ191" i="11"/>
  <c r="EP191" i="11"/>
  <c r="EN191" i="11"/>
  <c r="EM191" i="11"/>
  <c r="EU75" i="11"/>
  <c r="ET75" i="11"/>
  <c r="ES75" i="11"/>
  <c r="ER75" i="11"/>
  <c r="EQ75" i="11"/>
  <c r="EP75" i="11"/>
  <c r="EN75" i="11"/>
  <c r="EM75" i="11"/>
  <c r="EU55" i="11"/>
  <c r="ET55" i="11"/>
  <c r="ES55" i="11"/>
  <c r="ER55" i="11"/>
  <c r="EQ55" i="11"/>
  <c r="EP55" i="11"/>
  <c r="EN55" i="11"/>
  <c r="EM55" i="11"/>
  <c r="EU190" i="11"/>
  <c r="ET190" i="11"/>
  <c r="ES190" i="11"/>
  <c r="ER190" i="11"/>
  <c r="EQ190" i="11"/>
  <c r="EP190" i="11"/>
  <c r="EN190" i="11"/>
  <c r="EM190" i="11"/>
  <c r="EU47" i="11"/>
  <c r="ET47" i="11"/>
  <c r="ES47" i="11"/>
  <c r="ER47" i="11"/>
  <c r="EQ47" i="11"/>
  <c r="EP47" i="11"/>
  <c r="EN47" i="11"/>
  <c r="EM47" i="11"/>
  <c r="EU10" i="11"/>
  <c r="ET10" i="11"/>
  <c r="ES10" i="11"/>
  <c r="ER10" i="11"/>
  <c r="EQ10" i="11"/>
  <c r="EP10" i="11"/>
  <c r="EN10" i="11"/>
  <c r="EM10" i="11"/>
  <c r="EU189" i="11"/>
  <c r="ET189" i="11"/>
  <c r="ES189" i="11"/>
  <c r="ER189" i="11"/>
  <c r="EQ189" i="11"/>
  <c r="EP189" i="11"/>
  <c r="EN189" i="11"/>
  <c r="EM189" i="11"/>
  <c r="EU188" i="11"/>
  <c r="ET188" i="11"/>
  <c r="ES188" i="11"/>
  <c r="ER188" i="11"/>
  <c r="EQ188" i="11"/>
  <c r="EP188" i="11"/>
  <c r="EN188" i="11"/>
  <c r="EM188" i="11"/>
  <c r="EU69" i="11"/>
  <c r="ET69" i="11"/>
  <c r="ES69" i="11"/>
  <c r="ER69" i="11"/>
  <c r="EQ69" i="11"/>
  <c r="EP69" i="11"/>
  <c r="EN69" i="11"/>
  <c r="EM69" i="11"/>
  <c r="EU76" i="11"/>
  <c r="ET76" i="11"/>
  <c r="ES76" i="11"/>
  <c r="ER76" i="11"/>
  <c r="EQ76" i="11"/>
  <c r="EP76" i="11"/>
  <c r="EN76" i="11"/>
  <c r="EM76" i="11"/>
  <c r="EU35" i="11"/>
  <c r="ET35" i="11"/>
  <c r="ES35" i="11"/>
  <c r="ER35" i="11"/>
  <c r="EQ35" i="11"/>
  <c r="EP35" i="11"/>
  <c r="EN35" i="11"/>
  <c r="EM35" i="11"/>
  <c r="EU156" i="11"/>
  <c r="ET156" i="11"/>
  <c r="ES156" i="11"/>
  <c r="ER156" i="11"/>
  <c r="EQ156" i="11"/>
  <c r="EP156" i="11"/>
  <c r="EN156" i="11"/>
  <c r="EM156" i="11"/>
  <c r="EU57" i="11"/>
  <c r="ET57" i="11"/>
  <c r="ES57" i="11"/>
  <c r="ER57" i="11"/>
  <c r="EQ57" i="11"/>
  <c r="EP57" i="11"/>
  <c r="EN57" i="11"/>
  <c r="EM57" i="11"/>
  <c r="EU93" i="11"/>
  <c r="ET93" i="11"/>
  <c r="ES93" i="11"/>
  <c r="ER93" i="11"/>
  <c r="EQ93" i="11"/>
  <c r="EP93" i="11"/>
  <c r="EN93" i="11"/>
  <c r="EM93" i="11"/>
  <c r="EU180" i="11"/>
  <c r="ET180" i="11"/>
  <c r="ES180" i="11"/>
  <c r="ER180" i="11"/>
  <c r="EQ180" i="11"/>
  <c r="EP180" i="11"/>
  <c r="EN180" i="11"/>
  <c r="EM180" i="11"/>
  <c r="EU216" i="11"/>
  <c r="ET216" i="11"/>
  <c r="ES216" i="11"/>
  <c r="ER216" i="11"/>
  <c r="EQ216" i="11"/>
  <c r="EP216" i="11"/>
  <c r="EN216" i="11"/>
  <c r="EM216" i="11"/>
  <c r="EU89" i="11"/>
  <c r="ET89" i="11"/>
  <c r="ES89" i="11"/>
  <c r="ER89" i="11"/>
  <c r="EQ89" i="11"/>
  <c r="EP89" i="11"/>
  <c r="EN89" i="11"/>
  <c r="EM89" i="11"/>
  <c r="EU173" i="11"/>
  <c r="ET173" i="11"/>
  <c r="ES173" i="11"/>
  <c r="ER173" i="11"/>
  <c r="EQ173" i="11"/>
  <c r="EP173" i="11"/>
  <c r="EN173" i="11"/>
  <c r="EM173" i="11"/>
  <c r="EU221" i="11"/>
  <c r="ET221" i="11"/>
  <c r="ES221" i="11"/>
  <c r="ER221" i="11"/>
  <c r="EQ221" i="11"/>
  <c r="EP221" i="11"/>
  <c r="EN221" i="11"/>
  <c r="EM221" i="11"/>
  <c r="EU122" i="11"/>
  <c r="ET122" i="11"/>
  <c r="ES122" i="11"/>
  <c r="ER122" i="11"/>
  <c r="EQ122" i="11"/>
  <c r="EP122" i="11"/>
  <c r="EN122" i="11"/>
  <c r="EM122" i="11"/>
  <c r="EU52" i="11"/>
  <c r="ET52" i="11"/>
  <c r="ES52" i="11"/>
  <c r="ER52" i="11"/>
  <c r="EQ52" i="11"/>
  <c r="EP52" i="11"/>
  <c r="EN52" i="11"/>
  <c r="EM52" i="11"/>
  <c r="EU88" i="11"/>
  <c r="ET88" i="11"/>
  <c r="ES88" i="11"/>
  <c r="ER88" i="11"/>
  <c r="EQ88" i="11"/>
  <c r="EP88" i="11"/>
  <c r="EN88" i="11"/>
  <c r="EM88" i="11"/>
  <c r="EU220" i="11"/>
  <c r="ET220" i="11"/>
  <c r="ES220" i="11"/>
  <c r="ER220" i="11"/>
  <c r="EQ220" i="11"/>
  <c r="EP220" i="11"/>
  <c r="EN220" i="11"/>
  <c r="EM220" i="11"/>
  <c r="EU113" i="11"/>
  <c r="ET113" i="11"/>
  <c r="ES113" i="11"/>
  <c r="ER113" i="11"/>
  <c r="EQ113" i="11"/>
  <c r="EP113" i="11"/>
  <c r="EN113" i="11"/>
  <c r="EM113" i="11"/>
  <c r="EU5" i="11"/>
  <c r="ET5" i="11"/>
  <c r="ES5" i="11"/>
  <c r="ER5" i="11"/>
  <c r="EQ5" i="11"/>
  <c r="EP5" i="11"/>
  <c r="EN5" i="11"/>
  <c r="EM5" i="11"/>
  <c r="EU39" i="11"/>
  <c r="ET39" i="11"/>
  <c r="ES39" i="11"/>
  <c r="ER39" i="11"/>
  <c r="EQ39" i="11"/>
  <c r="EP39" i="11"/>
  <c r="EN39" i="11"/>
  <c r="EM39" i="11"/>
  <c r="EU21" i="11"/>
  <c r="ET21" i="11"/>
  <c r="ES21" i="11"/>
  <c r="ER21" i="11"/>
  <c r="EQ21" i="11"/>
  <c r="EP21" i="11"/>
  <c r="EN21" i="11"/>
  <c r="EM21" i="11"/>
  <c r="EU9" i="11"/>
  <c r="ET9" i="11"/>
  <c r="ES9" i="11"/>
  <c r="ER9" i="11"/>
  <c r="EQ9" i="11"/>
  <c r="EP9" i="11"/>
  <c r="EN9" i="11"/>
  <c r="EM9" i="11"/>
  <c r="EU16" i="11"/>
  <c r="ET16" i="11"/>
  <c r="ES16" i="11"/>
  <c r="ER16" i="11"/>
  <c r="EQ16" i="11"/>
  <c r="EP16" i="11"/>
  <c r="EN16" i="11"/>
  <c r="EM16" i="11"/>
  <c r="EU44" i="11"/>
  <c r="ET44" i="11"/>
  <c r="ES44" i="11"/>
  <c r="ER44" i="11"/>
  <c r="EQ44" i="11"/>
  <c r="EP44" i="11"/>
  <c r="EN44" i="11"/>
  <c r="EM44" i="11"/>
  <c r="EU25" i="11"/>
  <c r="ET25" i="11"/>
  <c r="ES25" i="11"/>
  <c r="ER25" i="11"/>
  <c r="EQ25" i="11"/>
  <c r="EP25" i="11"/>
  <c r="EN25" i="11"/>
  <c r="EM25" i="11"/>
  <c r="EU187" i="11"/>
  <c r="ET187" i="11"/>
  <c r="ES187" i="11"/>
  <c r="ER187" i="11"/>
  <c r="EQ187" i="11"/>
  <c r="EP187" i="11"/>
  <c r="EN187" i="11"/>
  <c r="EM187" i="11"/>
  <c r="EU6" i="11"/>
  <c r="ET6" i="11"/>
  <c r="ER6" i="11"/>
  <c r="EQ6" i="11"/>
  <c r="EP6" i="11"/>
  <c r="EN6" i="11"/>
  <c r="EM6" i="11"/>
  <c r="EU102" i="11"/>
  <c r="ET102" i="11"/>
  <c r="ES102" i="11"/>
  <c r="ER102" i="11"/>
  <c r="EQ102" i="11"/>
  <c r="EP102" i="11"/>
  <c r="EN102" i="11"/>
  <c r="EM102" i="11"/>
  <c r="EU12" i="11"/>
  <c r="ET12" i="11"/>
  <c r="ES12" i="11"/>
  <c r="ER12" i="11"/>
  <c r="EQ12" i="11"/>
  <c r="EP12" i="11"/>
  <c r="EN12" i="11"/>
  <c r="EM12" i="11"/>
  <c r="EU19" i="11"/>
  <c r="ET19" i="11"/>
  <c r="ES19" i="11"/>
  <c r="ER19" i="11"/>
  <c r="EQ19" i="11"/>
  <c r="EP19" i="11"/>
  <c r="EN19" i="11"/>
  <c r="EM19" i="11"/>
  <c r="EU32" i="11"/>
  <c r="ET32" i="11"/>
  <c r="ES32" i="11"/>
  <c r="ER32" i="11"/>
  <c r="EQ32" i="11"/>
  <c r="EP32" i="11"/>
  <c r="EN32" i="11"/>
  <c r="EM32" i="11"/>
  <c r="EU186" i="11"/>
  <c r="ET186" i="11"/>
  <c r="ES186" i="11"/>
  <c r="ER186" i="11"/>
  <c r="EQ186" i="11"/>
  <c r="EP186" i="11"/>
  <c r="EN186" i="11"/>
  <c r="EM186" i="11"/>
  <c r="EU140" i="11"/>
  <c r="ET140" i="11"/>
  <c r="ES140" i="11"/>
  <c r="ER140" i="11"/>
  <c r="EQ140" i="11"/>
  <c r="EP140" i="11"/>
  <c r="EN140" i="11"/>
  <c r="EM140" i="11"/>
  <c r="EU227" i="11"/>
  <c r="ET227" i="11"/>
  <c r="ES227" i="11"/>
  <c r="ER227" i="11"/>
  <c r="EQ227" i="11"/>
  <c r="EP227" i="11"/>
  <c r="EN227" i="11"/>
  <c r="EM227" i="11"/>
  <c r="EU22" i="11"/>
  <c r="ET22" i="11"/>
  <c r="ES22" i="11"/>
  <c r="ER22" i="11"/>
  <c r="EQ22" i="11"/>
  <c r="EP22" i="11"/>
  <c r="EN22" i="11"/>
  <c r="EM22" i="11"/>
  <c r="EU137" i="11"/>
  <c r="ET137" i="11"/>
  <c r="ES137" i="11"/>
  <c r="ER137" i="11"/>
  <c r="EQ137" i="11"/>
  <c r="EP137" i="11"/>
  <c r="EN137" i="11"/>
  <c r="EM137" i="11"/>
  <c r="EU53" i="11"/>
  <c r="ET53" i="11"/>
  <c r="ES53" i="11"/>
  <c r="ER53" i="11"/>
  <c r="EQ53" i="11"/>
  <c r="EP53" i="11"/>
  <c r="EN53" i="11"/>
  <c r="EM53" i="11"/>
  <c r="EU125" i="11"/>
  <c r="ET125" i="11"/>
  <c r="ES125" i="11"/>
  <c r="ER125" i="11"/>
  <c r="EQ125" i="11"/>
  <c r="EP125" i="11"/>
  <c r="EN125" i="11"/>
  <c r="EM125" i="11"/>
  <c r="EU135" i="11"/>
  <c r="ET135" i="11"/>
  <c r="ES135" i="11"/>
  <c r="ER135" i="11"/>
  <c r="EQ135" i="11"/>
  <c r="EP135" i="11"/>
  <c r="EN135" i="11"/>
  <c r="EM135" i="11"/>
  <c r="EU40" i="11"/>
  <c r="ET40" i="11"/>
  <c r="ES40" i="11"/>
  <c r="ER40" i="11"/>
  <c r="EQ40" i="11"/>
  <c r="EP40" i="11"/>
  <c r="EN40" i="11"/>
  <c r="EM40" i="11"/>
  <c r="EU7" i="11"/>
  <c r="ET7" i="11"/>
  <c r="ES7" i="11"/>
  <c r="ER7" i="11"/>
  <c r="EQ7" i="11"/>
  <c r="EP7" i="11"/>
  <c r="EN7" i="11"/>
  <c r="EM7" i="11"/>
  <c r="EU136" i="11"/>
  <c r="ET136" i="11"/>
  <c r="ES136" i="11"/>
  <c r="ER136" i="11"/>
  <c r="EQ136" i="11"/>
  <c r="EP136" i="11"/>
  <c r="EN136" i="11"/>
  <c r="EM136" i="11"/>
  <c r="EU127" i="11"/>
  <c r="ET127" i="11"/>
  <c r="ES127" i="11"/>
  <c r="ER127" i="11"/>
  <c r="EQ127" i="11"/>
  <c r="EP127" i="11"/>
  <c r="EN127" i="11"/>
  <c r="EM127" i="11"/>
  <c r="EU15" i="11"/>
  <c r="ET15" i="11"/>
  <c r="ES15" i="11"/>
  <c r="ER15" i="11"/>
  <c r="EQ15" i="11"/>
  <c r="EP15" i="11"/>
  <c r="EN15" i="11"/>
  <c r="EM15" i="11"/>
  <c r="EU46" i="11"/>
  <c r="ET46" i="11"/>
  <c r="ES46" i="11"/>
  <c r="ER46" i="11"/>
  <c r="EQ46" i="11"/>
  <c r="EP46" i="11"/>
  <c r="EN46" i="11"/>
  <c r="EM46" i="11"/>
  <c r="EU11" i="11"/>
  <c r="ET11" i="11"/>
  <c r="ES11" i="11"/>
  <c r="ER11" i="11"/>
  <c r="EQ11" i="11"/>
  <c r="EP11" i="11"/>
  <c r="EN11" i="11"/>
  <c r="EM11" i="11"/>
  <c r="EM25" i="9"/>
  <c r="EN25" i="9"/>
  <c r="EP25" i="9"/>
  <c r="EM106" i="9"/>
  <c r="EN106" i="9"/>
  <c r="EP106" i="9"/>
  <c r="EM242" i="9"/>
  <c r="EN242" i="9"/>
  <c r="EP242" i="9"/>
  <c r="EM92" i="9"/>
  <c r="EN92" i="9"/>
  <c r="EP92" i="9"/>
  <c r="EM107" i="9"/>
  <c r="EN107" i="9"/>
  <c r="EP107" i="9"/>
  <c r="EM30" i="9"/>
  <c r="EN30" i="9"/>
  <c r="EP30" i="9"/>
  <c r="EM36" i="9"/>
  <c r="EN36" i="9"/>
  <c r="EP36" i="9"/>
  <c r="EM69" i="9"/>
  <c r="EN69" i="9"/>
  <c r="EP69" i="9"/>
  <c r="EM154" i="9"/>
  <c r="EN154" i="9"/>
  <c r="EP154" i="9"/>
  <c r="EM243" i="9"/>
  <c r="EN243" i="9"/>
  <c r="EP243" i="9"/>
  <c r="EM26" i="9"/>
  <c r="EN26" i="9"/>
  <c r="EP26" i="9"/>
  <c r="EM70" i="9"/>
  <c r="EN70" i="9"/>
  <c r="EP70" i="9"/>
  <c r="EM49" i="9"/>
  <c r="EN49" i="9"/>
  <c r="EP49" i="9"/>
  <c r="EM68" i="9"/>
  <c r="EN68" i="9"/>
  <c r="EP68" i="9"/>
  <c r="EM244" i="9"/>
  <c r="EN244" i="9"/>
  <c r="EP244" i="9"/>
  <c r="EM40" i="9"/>
  <c r="EN40" i="9"/>
  <c r="EP40" i="9"/>
  <c r="EM38" i="9"/>
  <c r="EN38" i="9"/>
  <c r="EP38" i="9"/>
  <c r="EM108" i="9"/>
  <c r="EN108" i="9"/>
  <c r="EP108" i="9"/>
  <c r="EM109" i="9"/>
  <c r="EN109" i="9"/>
  <c r="EP109" i="9"/>
  <c r="EM110" i="9"/>
  <c r="EN110" i="9"/>
  <c r="EP110" i="9"/>
  <c r="EM245" i="9"/>
  <c r="EN245" i="9"/>
  <c r="EP245" i="9"/>
  <c r="EM111" i="9"/>
  <c r="EN111" i="9"/>
  <c r="EP111" i="9"/>
  <c r="EM98" i="9"/>
  <c r="EN98" i="9"/>
  <c r="EP98" i="9"/>
  <c r="EM246" i="9"/>
  <c r="EN246" i="9"/>
  <c r="EP246" i="9"/>
  <c r="EM149" i="9"/>
  <c r="EN149" i="9"/>
  <c r="EP149" i="9"/>
  <c r="EM247" i="9"/>
  <c r="EN247" i="9"/>
  <c r="EP247" i="9"/>
  <c r="EM13" i="9"/>
  <c r="EN13" i="9"/>
  <c r="EP13" i="9"/>
  <c r="EM221" i="9"/>
  <c r="EN221" i="9"/>
  <c r="EP221" i="9"/>
  <c r="EM145" i="9"/>
  <c r="EN145" i="9"/>
  <c r="EP145" i="9"/>
  <c r="EM183" i="9"/>
  <c r="EN183" i="9"/>
  <c r="EP183" i="9"/>
  <c r="EM41" i="9"/>
  <c r="EN41" i="9"/>
  <c r="EP41" i="9"/>
  <c r="EM127" i="9"/>
  <c r="EN127" i="9"/>
  <c r="EP127" i="9"/>
  <c r="EM61" i="9"/>
  <c r="EN61" i="9"/>
  <c r="EP61" i="9"/>
  <c r="EM199" i="9"/>
  <c r="EN199" i="9"/>
  <c r="EP199" i="9"/>
  <c r="EM290" i="9"/>
  <c r="EN290" i="9"/>
  <c r="EP290" i="9"/>
  <c r="EM177" i="9"/>
  <c r="EN177" i="9"/>
  <c r="EP177" i="9"/>
  <c r="EM16" i="9"/>
  <c r="EN16" i="9"/>
  <c r="EP16" i="9"/>
  <c r="EM291" i="9"/>
  <c r="EN291" i="9"/>
  <c r="EP291" i="9"/>
  <c r="EM97" i="9"/>
  <c r="EN97" i="9"/>
  <c r="EP97" i="9"/>
  <c r="EM80" i="9"/>
  <c r="EN80" i="9"/>
  <c r="EP80" i="9"/>
  <c r="EM200" i="9"/>
  <c r="EN200" i="9"/>
  <c r="EP200" i="9"/>
  <c r="EM176" i="9"/>
  <c r="EN176" i="9"/>
  <c r="EP176" i="9"/>
  <c r="EM250" i="9"/>
  <c r="EN250" i="9"/>
  <c r="EP250" i="9"/>
  <c r="EM201" i="9"/>
  <c r="EN201" i="9"/>
  <c r="EP201" i="9"/>
  <c r="EM96" i="9"/>
  <c r="EN96" i="9"/>
  <c r="EP96" i="9"/>
  <c r="EM65" i="9"/>
  <c r="EN65" i="9"/>
  <c r="EP65" i="9"/>
  <c r="EM251" i="9"/>
  <c r="EN251" i="9"/>
  <c r="EP251" i="9"/>
  <c r="EM202" i="9"/>
  <c r="EN202" i="9"/>
  <c r="EP202" i="9"/>
  <c r="EM252" i="9"/>
  <c r="EN252" i="9"/>
  <c r="EP252" i="9"/>
  <c r="EM203" i="9"/>
  <c r="EN203" i="9"/>
  <c r="EP203" i="9"/>
  <c r="EM100" i="9"/>
  <c r="EN100" i="9"/>
  <c r="EP100" i="9"/>
  <c r="EM112" i="9"/>
  <c r="EN112" i="9"/>
  <c r="EP112" i="9"/>
  <c r="EM71" i="9"/>
  <c r="EN71" i="9"/>
  <c r="EP71" i="9"/>
  <c r="EM91" i="9"/>
  <c r="EN91" i="9"/>
  <c r="EP91" i="9"/>
  <c r="EM207" i="9"/>
  <c r="EN207" i="9"/>
  <c r="EP207" i="9"/>
  <c r="EM155" i="9"/>
  <c r="EN155" i="9"/>
  <c r="EP155" i="9"/>
  <c r="EM253" i="9"/>
  <c r="EN253" i="9"/>
  <c r="EP253" i="9"/>
  <c r="EM254" i="9"/>
  <c r="EN254" i="9"/>
  <c r="EP254" i="9"/>
  <c r="EM124" i="9"/>
  <c r="EN124" i="9"/>
  <c r="EP124" i="9"/>
  <c r="EM79" i="9"/>
  <c r="EN79" i="9"/>
  <c r="EP79" i="9"/>
  <c r="EM138" i="9"/>
  <c r="EN138" i="9"/>
  <c r="EP138" i="9"/>
  <c r="EM184" i="9"/>
  <c r="EN184" i="9"/>
  <c r="EP184" i="9"/>
  <c r="EM292" i="9"/>
  <c r="EN292" i="9"/>
  <c r="EP292" i="9"/>
  <c r="EM156" i="9"/>
  <c r="EN156" i="9"/>
  <c r="EP156" i="9"/>
  <c r="EM263" i="9"/>
  <c r="EN263" i="9"/>
  <c r="EP263" i="9"/>
  <c r="EM157" i="9"/>
  <c r="EN157" i="9"/>
  <c r="EP157" i="9"/>
  <c r="EM72" i="9"/>
  <c r="EN72" i="9"/>
  <c r="EP72" i="9"/>
  <c r="EM255" i="9"/>
  <c r="EN255" i="9"/>
  <c r="EP255" i="9"/>
  <c r="EM58" i="9"/>
  <c r="EN58" i="9"/>
  <c r="EP58" i="9"/>
  <c r="EM57" i="9"/>
  <c r="EN57" i="9"/>
  <c r="EP57" i="9"/>
  <c r="EM86" i="9"/>
  <c r="EN86" i="9"/>
  <c r="EP86" i="9"/>
  <c r="EM256" i="9"/>
  <c r="EN256" i="9"/>
  <c r="EP256" i="9"/>
  <c r="EM257" i="9"/>
  <c r="EN257" i="9"/>
  <c r="EP257" i="9"/>
  <c r="EM158" i="9"/>
  <c r="EN158" i="9"/>
  <c r="EP158" i="9"/>
  <c r="EM258" i="9"/>
  <c r="EN258" i="9"/>
  <c r="EP258" i="9"/>
  <c r="EM259" i="9"/>
  <c r="EN259" i="9"/>
  <c r="EP259" i="9"/>
  <c r="EM260" i="9"/>
  <c r="EN260" i="9"/>
  <c r="EP260" i="9"/>
  <c r="EM90" i="9"/>
  <c r="EN90" i="9"/>
  <c r="EP90" i="9"/>
  <c r="EM261" i="9"/>
  <c r="EN261" i="9"/>
  <c r="EP261" i="9"/>
  <c r="EM73" i="9"/>
  <c r="EN73" i="9"/>
  <c r="EP73" i="9"/>
  <c r="EM113" i="9"/>
  <c r="EN113" i="9"/>
  <c r="EP113" i="9"/>
  <c r="EM159" i="9"/>
  <c r="EN159" i="9"/>
  <c r="EP159" i="9"/>
  <c r="EM262" i="9"/>
  <c r="EN262" i="9"/>
  <c r="EP262" i="9"/>
  <c r="EM95" i="9"/>
  <c r="EN95" i="9"/>
  <c r="EP95" i="9"/>
  <c r="EM293" i="9"/>
  <c r="EN293" i="9"/>
  <c r="EP293" i="9"/>
  <c r="EM114" i="9"/>
  <c r="EN114" i="9"/>
  <c r="EP114" i="9"/>
  <c r="EM93" i="9"/>
  <c r="EN93" i="9"/>
  <c r="EP93" i="9"/>
  <c r="EM63" i="9"/>
  <c r="EN63" i="9"/>
  <c r="EP63" i="9"/>
  <c r="EM32" i="9"/>
  <c r="EN32" i="9"/>
  <c r="EP32" i="9"/>
  <c r="EM160" i="9"/>
  <c r="EN160" i="9"/>
  <c r="EP160" i="9"/>
  <c r="EM161" i="9"/>
  <c r="EN161" i="9"/>
  <c r="EP161" i="9"/>
  <c r="EM294" i="9"/>
  <c r="EN294" i="9"/>
  <c r="EP294" i="9"/>
  <c r="EM74" i="9"/>
  <c r="EN74" i="9"/>
  <c r="EP74" i="9"/>
  <c r="EM295" i="9"/>
  <c r="EN295" i="9"/>
  <c r="EP295" i="9"/>
  <c r="EM162" i="9"/>
  <c r="EN162" i="9"/>
  <c r="EP162" i="9"/>
  <c r="EM296" i="9"/>
  <c r="EN296" i="9"/>
  <c r="EP296" i="9"/>
  <c r="EM115" i="9"/>
  <c r="EN115" i="9"/>
  <c r="EP115" i="9"/>
  <c r="EM150" i="9"/>
  <c r="EN150" i="9"/>
  <c r="EP150" i="9"/>
  <c r="EM264" i="9"/>
  <c r="EN264" i="9"/>
  <c r="EP264" i="9"/>
  <c r="EM116" i="9"/>
  <c r="EN116" i="9"/>
  <c r="EP116" i="9"/>
  <c r="EM265" i="9"/>
  <c r="EN265" i="9"/>
  <c r="EP265" i="9"/>
  <c r="EM164" i="9"/>
  <c r="EN164" i="9"/>
  <c r="EP164" i="9"/>
  <c r="EM75" i="9"/>
  <c r="EN75" i="9"/>
  <c r="EP75" i="9"/>
  <c r="EM117" i="9"/>
  <c r="EN117" i="9"/>
  <c r="EP117" i="9"/>
  <c r="EM165" i="9"/>
  <c r="EN165" i="9"/>
  <c r="EP165" i="9"/>
  <c r="EM118" i="9"/>
  <c r="EN118" i="9"/>
  <c r="EP118" i="9"/>
  <c r="EM266" i="9"/>
  <c r="EN266" i="9"/>
  <c r="EP266" i="9"/>
  <c r="EM101" i="9"/>
  <c r="EN101" i="9"/>
  <c r="EP101" i="9"/>
  <c r="EM208" i="9"/>
  <c r="EN208" i="9"/>
  <c r="EP208" i="9"/>
  <c r="EM267" i="9"/>
  <c r="EN267" i="9"/>
  <c r="EP267" i="9"/>
  <c r="EM51" i="9"/>
  <c r="EN51" i="9"/>
  <c r="EP51" i="9"/>
  <c r="EM268" i="9"/>
  <c r="EN268" i="9"/>
  <c r="EP268" i="9"/>
  <c r="EM166" i="9"/>
  <c r="EN166" i="9"/>
  <c r="EP166" i="9"/>
  <c r="EM76" i="9"/>
  <c r="EN76" i="9"/>
  <c r="EP76" i="9"/>
  <c r="EM269" i="9"/>
  <c r="EN269" i="9"/>
  <c r="EP269" i="9"/>
  <c r="EM59" i="9"/>
  <c r="EN59" i="9"/>
  <c r="EP59" i="9"/>
  <c r="EM81" i="9"/>
  <c r="EN81" i="9"/>
  <c r="EP81" i="9"/>
  <c r="EM31" i="9"/>
  <c r="EN31" i="9"/>
  <c r="EP31" i="9"/>
  <c r="EM119" i="9"/>
  <c r="EN119" i="9"/>
  <c r="EP119" i="9"/>
  <c r="EM270" i="9"/>
  <c r="EN270" i="9"/>
  <c r="EP270" i="9"/>
  <c r="EM167" i="9"/>
  <c r="EN167" i="9"/>
  <c r="EP167" i="9"/>
  <c r="EM168" i="9"/>
  <c r="EN168" i="9"/>
  <c r="EP168" i="9"/>
  <c r="EM94" i="9"/>
  <c r="EN94" i="9"/>
  <c r="EP94" i="9"/>
  <c r="EM169" i="9"/>
  <c r="EN169" i="9"/>
  <c r="EP169" i="9"/>
  <c r="EM170" i="9"/>
  <c r="EN170" i="9"/>
  <c r="EP170" i="9"/>
  <c r="EM271" i="9"/>
  <c r="EN271" i="9"/>
  <c r="EP271" i="9"/>
  <c r="EM222" i="9"/>
  <c r="EN222" i="9"/>
  <c r="EP222" i="9"/>
  <c r="EM210" i="9"/>
  <c r="EN210" i="9"/>
  <c r="EP210" i="9"/>
  <c r="EM297" i="9"/>
  <c r="EN297" i="9"/>
  <c r="EP297" i="9"/>
  <c r="EM45" i="9"/>
  <c r="EN45" i="9"/>
  <c r="EP45" i="9"/>
  <c r="EM298" i="9"/>
  <c r="EN298" i="9"/>
  <c r="EP298" i="9"/>
  <c r="EM299" i="9"/>
  <c r="EN299" i="9"/>
  <c r="EP299" i="9"/>
  <c r="EM223" i="9"/>
  <c r="EN223" i="9"/>
  <c r="EP223" i="9"/>
  <c r="EM300" i="9"/>
  <c r="EN300" i="9"/>
  <c r="EP300" i="9"/>
  <c r="EM140" i="9"/>
  <c r="EN140" i="9"/>
  <c r="EP140" i="9"/>
  <c r="EM52" i="9"/>
  <c r="EN52" i="9"/>
  <c r="EP52" i="9"/>
  <c r="EM143" i="9"/>
  <c r="EN143" i="9"/>
  <c r="EP143" i="9"/>
  <c r="EM219" i="9"/>
  <c r="EN219" i="9"/>
  <c r="EP219" i="9"/>
  <c r="EM217" i="9"/>
  <c r="EN217" i="9"/>
  <c r="EP217" i="9"/>
  <c r="EM301" i="9"/>
  <c r="EN301" i="9"/>
  <c r="EP301" i="9"/>
  <c r="EM125" i="9"/>
  <c r="EN125" i="9"/>
  <c r="EP125" i="9"/>
  <c r="EM185" i="9"/>
  <c r="EN185" i="9"/>
  <c r="EP185" i="9"/>
  <c r="EM186" i="9"/>
  <c r="EN186" i="9"/>
  <c r="EP186" i="9"/>
  <c r="EM187" i="9"/>
  <c r="EN187" i="9"/>
  <c r="EP187" i="9"/>
  <c r="EM302" i="9"/>
  <c r="EN302" i="9"/>
  <c r="EP302" i="9"/>
  <c r="EM188" i="9"/>
  <c r="EN188" i="9"/>
  <c r="EP188" i="9"/>
  <c r="EM272" i="9"/>
  <c r="EN272" i="9"/>
  <c r="EP272" i="9"/>
  <c r="EM130" i="9"/>
  <c r="EN130" i="9"/>
  <c r="EP130" i="9"/>
  <c r="EM131" i="9"/>
  <c r="EN131" i="9"/>
  <c r="EP131" i="9"/>
  <c r="EM148" i="9"/>
  <c r="EN148" i="9"/>
  <c r="EP148" i="9"/>
  <c r="EM273" i="9"/>
  <c r="EN273" i="9"/>
  <c r="EP273" i="9"/>
  <c r="EM102" i="9"/>
  <c r="EN102" i="9"/>
  <c r="EP102" i="9"/>
  <c r="EM134" i="9"/>
  <c r="EN134" i="9"/>
  <c r="EP134" i="9"/>
  <c r="EM204" i="9"/>
  <c r="EN204" i="9"/>
  <c r="EP204" i="9"/>
  <c r="EM211" i="9"/>
  <c r="EN211" i="9"/>
  <c r="EP211" i="9"/>
  <c r="EM303" i="9"/>
  <c r="EN303" i="9"/>
  <c r="EP303" i="9"/>
  <c r="EM304" i="9"/>
  <c r="EN304" i="9"/>
  <c r="EP304" i="9"/>
  <c r="EM212" i="9"/>
  <c r="EN212" i="9"/>
  <c r="EP212" i="9"/>
  <c r="EM305" i="9"/>
  <c r="EN305" i="9"/>
  <c r="EP305" i="9"/>
  <c r="EM224" i="9"/>
  <c r="EN224" i="9"/>
  <c r="EP224" i="9"/>
  <c r="EM225" i="9"/>
  <c r="EN225" i="9"/>
  <c r="EP225" i="9"/>
  <c r="EM226" i="9"/>
  <c r="EN226" i="9"/>
  <c r="EP226" i="9"/>
  <c r="EM213" i="9"/>
  <c r="EN213" i="9"/>
  <c r="EP213" i="9"/>
  <c r="EM274" i="9"/>
  <c r="EN274" i="9"/>
  <c r="EP274" i="9"/>
  <c r="EM120" i="9"/>
  <c r="EN120" i="9"/>
  <c r="EP120" i="9"/>
  <c r="EM171" i="9"/>
  <c r="EN171" i="9"/>
  <c r="EP171" i="9"/>
  <c r="EM275" i="9"/>
  <c r="EN275" i="9"/>
  <c r="EP275" i="9"/>
  <c r="EM276" i="9"/>
  <c r="EN276" i="9"/>
  <c r="EP276" i="9"/>
  <c r="EM306" i="9"/>
  <c r="EN306" i="9"/>
  <c r="EP306" i="9"/>
  <c r="EM227" i="9"/>
  <c r="EN227" i="9"/>
  <c r="EP227" i="9"/>
  <c r="EM307" i="9"/>
  <c r="EN307" i="9"/>
  <c r="EP307" i="9"/>
  <c r="EM172" i="9"/>
  <c r="EN172" i="9"/>
  <c r="EP172" i="9"/>
  <c r="EM277" i="9"/>
  <c r="EN277" i="9"/>
  <c r="EP277" i="9"/>
  <c r="EM173" i="9"/>
  <c r="EN173" i="9"/>
  <c r="EP173" i="9"/>
  <c r="EM278" i="9"/>
  <c r="EN278" i="9"/>
  <c r="EP278" i="9"/>
  <c r="EM77" i="9"/>
  <c r="EN77" i="9"/>
  <c r="EP77" i="9"/>
  <c r="EM174" i="9"/>
  <c r="EN174" i="9"/>
  <c r="EP174" i="9"/>
  <c r="EM78" i="9"/>
  <c r="EN78" i="9"/>
  <c r="EP78" i="9"/>
  <c r="EM279" i="9"/>
  <c r="EN279" i="9"/>
  <c r="EP279" i="9"/>
  <c r="EM280" i="9"/>
  <c r="EN280" i="9"/>
  <c r="EP280" i="9"/>
  <c r="EM281" i="9"/>
  <c r="EN281" i="9"/>
  <c r="EP281" i="9"/>
  <c r="EM189" i="9"/>
  <c r="EN189" i="9"/>
  <c r="EP189" i="9"/>
  <c r="EM135" i="9"/>
  <c r="EN135" i="9"/>
  <c r="EP135" i="9"/>
  <c r="EM136" i="9"/>
  <c r="EN136" i="9"/>
  <c r="EP136" i="9"/>
  <c r="EM282" i="9"/>
  <c r="EN282" i="9"/>
  <c r="EP282" i="9"/>
  <c r="EM190" i="9"/>
  <c r="EN190" i="9"/>
  <c r="EP190" i="9"/>
  <c r="EM191" i="9"/>
  <c r="EN191" i="9"/>
  <c r="EP191" i="9"/>
  <c r="EM192" i="9"/>
  <c r="EN192" i="9"/>
  <c r="EP192" i="9"/>
  <c r="EM283" i="9"/>
  <c r="EN283" i="9"/>
  <c r="EP283" i="9"/>
  <c r="EM308" i="9"/>
  <c r="EN308" i="9"/>
  <c r="EP308" i="9"/>
  <c r="EM309" i="9"/>
  <c r="EN309" i="9"/>
  <c r="EP309" i="9"/>
  <c r="EM310" i="9"/>
  <c r="EN310" i="9"/>
  <c r="EP310" i="9"/>
  <c r="EM311" i="9"/>
  <c r="EN311" i="9"/>
  <c r="EP311" i="9"/>
  <c r="EM312" i="9"/>
  <c r="EN312" i="9"/>
  <c r="EP312" i="9"/>
  <c r="EM313" i="9"/>
  <c r="EN313" i="9"/>
  <c r="EP313" i="9"/>
  <c r="EM314" i="9"/>
  <c r="EN314" i="9"/>
  <c r="EP314" i="9"/>
  <c r="EM315" i="9"/>
  <c r="EN315" i="9"/>
  <c r="EP315" i="9"/>
  <c r="EM316" i="9"/>
  <c r="EN316" i="9"/>
  <c r="EP316" i="9"/>
  <c r="EM317" i="9"/>
  <c r="EN317" i="9"/>
  <c r="EP317" i="9"/>
  <c r="EM318" i="9"/>
  <c r="EN318" i="9"/>
  <c r="EP318" i="9"/>
  <c r="EM319" i="9"/>
  <c r="EN319" i="9"/>
  <c r="EP319" i="9"/>
  <c r="EM320" i="9"/>
  <c r="EN320" i="9"/>
  <c r="EP320" i="9"/>
  <c r="EM321" i="9"/>
  <c r="EN321" i="9"/>
  <c r="EP321" i="9"/>
  <c r="EM322" i="9"/>
  <c r="EN322" i="9"/>
  <c r="EP322" i="9"/>
  <c r="EM323" i="9"/>
  <c r="EN323" i="9"/>
  <c r="EP323" i="9"/>
  <c r="EM324" i="9"/>
  <c r="EN324" i="9"/>
  <c r="EP324" i="9"/>
  <c r="EM325" i="9"/>
  <c r="EN325" i="9"/>
  <c r="EP325" i="9"/>
  <c r="EM326" i="9"/>
  <c r="EN326" i="9"/>
  <c r="EP326" i="9"/>
  <c r="EM327" i="9"/>
  <c r="EN327" i="9"/>
  <c r="EP327" i="9"/>
  <c r="EM328" i="9"/>
  <c r="EN328" i="9"/>
  <c r="EP328" i="9"/>
  <c r="EM329" i="9"/>
  <c r="EN329" i="9"/>
  <c r="EP329" i="9"/>
  <c r="EM330" i="9"/>
  <c r="EN330" i="9"/>
  <c r="EP330" i="9"/>
  <c r="EM331" i="9"/>
  <c r="EN331" i="9"/>
  <c r="EP331" i="9"/>
  <c r="EM332" i="9"/>
  <c r="EN332" i="9"/>
  <c r="EP332" i="9"/>
  <c r="EM333" i="9"/>
  <c r="EN333" i="9"/>
  <c r="EP333" i="9"/>
  <c r="EM334" i="9"/>
  <c r="EN334" i="9"/>
  <c r="EP334" i="9"/>
  <c r="EM335" i="9"/>
  <c r="EN335" i="9"/>
  <c r="EP335" i="9"/>
  <c r="EM336" i="9"/>
  <c r="EN336" i="9"/>
  <c r="EP336" i="9"/>
  <c r="EM337" i="9"/>
  <c r="EN337" i="9"/>
  <c r="EP337" i="9"/>
  <c r="EM338" i="9"/>
  <c r="EN338" i="9"/>
  <c r="EP338" i="9"/>
  <c r="EM339" i="9"/>
  <c r="EN339" i="9"/>
  <c r="EP339" i="9"/>
  <c r="EM340" i="9"/>
  <c r="EN340" i="9"/>
  <c r="EP340" i="9"/>
  <c r="EM341" i="9"/>
  <c r="EN341" i="9"/>
  <c r="EP341" i="9"/>
  <c r="EM342" i="9"/>
  <c r="EN342" i="9"/>
  <c r="EP342" i="9"/>
  <c r="EM343" i="9"/>
  <c r="EN343" i="9"/>
  <c r="EP343" i="9"/>
  <c r="EM344" i="9"/>
  <c r="EN344" i="9"/>
  <c r="EP344" i="9"/>
  <c r="EM345" i="9"/>
  <c r="EN345" i="9"/>
  <c r="EP345" i="9"/>
  <c r="EM346" i="9"/>
  <c r="EN346" i="9"/>
  <c r="EP346" i="9"/>
  <c r="EM347" i="9"/>
  <c r="EN347" i="9"/>
  <c r="EP347" i="9"/>
  <c r="EM348" i="9"/>
  <c r="EN348" i="9"/>
  <c r="EP348" i="9"/>
  <c r="EM349" i="9"/>
  <c r="EN349" i="9"/>
  <c r="EP349" i="9"/>
  <c r="EM350" i="9"/>
  <c r="EN350" i="9"/>
  <c r="EP350" i="9"/>
  <c r="EM351" i="9"/>
  <c r="EN351" i="9"/>
  <c r="EP351" i="9"/>
  <c r="EM352" i="9"/>
  <c r="EN352" i="9"/>
  <c r="EP352" i="9"/>
  <c r="EM353" i="9"/>
  <c r="EN353" i="9"/>
  <c r="EP353" i="9"/>
  <c r="EM354" i="9"/>
  <c r="EN354" i="9"/>
  <c r="EP354" i="9"/>
  <c r="EM83" i="9"/>
  <c r="EN83" i="9"/>
  <c r="EP83" i="9"/>
  <c r="EM50" i="9"/>
  <c r="EN50" i="9"/>
  <c r="EP50" i="9"/>
  <c r="EM15" i="9"/>
  <c r="EN15" i="9"/>
  <c r="EP15" i="9"/>
  <c r="EM228" i="9"/>
  <c r="EN228" i="9"/>
  <c r="EP228" i="9"/>
  <c r="EM37" i="9"/>
  <c r="EN37" i="9"/>
  <c r="EP37" i="9"/>
  <c r="EM229" i="9"/>
  <c r="EN229" i="9"/>
  <c r="EP229" i="9"/>
  <c r="EM19" i="9"/>
  <c r="EN19" i="9"/>
  <c r="EP19" i="9"/>
  <c r="EM151" i="9"/>
  <c r="EN151" i="9"/>
  <c r="EP151" i="9"/>
  <c r="EM24" i="9"/>
  <c r="EN24" i="9"/>
  <c r="EP24" i="9"/>
  <c r="EM27" i="9"/>
  <c r="EN27" i="9"/>
  <c r="EP27" i="9"/>
  <c r="EM12" i="9"/>
  <c r="EN12" i="9"/>
  <c r="EP12" i="9"/>
  <c r="EM21" i="9"/>
  <c r="EN21" i="9"/>
  <c r="EP21" i="9"/>
  <c r="EM6" i="9"/>
  <c r="EN6" i="9"/>
  <c r="EP6" i="9"/>
  <c r="EM218" i="9"/>
  <c r="EN218" i="9"/>
  <c r="EP218" i="9"/>
  <c r="EM194" i="9"/>
  <c r="EN194" i="9"/>
  <c r="EP194" i="9"/>
  <c r="EM14" i="9"/>
  <c r="EN14" i="9"/>
  <c r="EP14" i="9"/>
  <c r="EM35" i="9"/>
  <c r="EN35" i="9"/>
  <c r="EP35" i="9"/>
  <c r="EM286" i="9"/>
  <c r="EN286" i="9"/>
  <c r="EP286" i="9"/>
  <c r="EM284" i="9"/>
  <c r="EN284" i="9"/>
  <c r="EP284" i="9"/>
  <c r="EM214" i="9"/>
  <c r="EN214" i="9"/>
  <c r="EP214" i="9"/>
  <c r="EM47" i="9"/>
  <c r="EN47" i="9"/>
  <c r="EP47" i="9"/>
  <c r="EM193" i="9"/>
  <c r="EN193" i="9"/>
  <c r="EP193" i="9"/>
  <c r="EM215" i="9"/>
  <c r="EN215" i="9"/>
  <c r="EP215" i="9"/>
  <c r="EM11" i="9"/>
  <c r="EN11" i="9"/>
  <c r="EP11" i="9"/>
  <c r="EM33" i="9"/>
  <c r="EN33" i="9"/>
  <c r="EP33" i="9"/>
  <c r="EM285" i="9"/>
  <c r="EN285" i="9"/>
  <c r="EP285" i="9"/>
  <c r="EM20" i="9"/>
  <c r="EN20" i="9"/>
  <c r="EP20" i="9"/>
  <c r="EM103" i="9"/>
  <c r="EN103" i="9"/>
  <c r="EP103" i="9"/>
  <c r="EM89" i="9"/>
  <c r="EN89" i="9"/>
  <c r="EP89" i="9"/>
  <c r="EM230" i="9"/>
  <c r="EN230" i="9"/>
  <c r="EP230" i="9"/>
  <c r="EM28" i="9"/>
  <c r="EN28" i="9"/>
  <c r="EP28" i="9"/>
  <c r="EM18" i="9"/>
  <c r="EN18" i="9"/>
  <c r="EP18" i="9"/>
  <c r="EM139" i="9"/>
  <c r="EN139" i="9"/>
  <c r="EP139" i="9"/>
  <c r="EM10" i="9"/>
  <c r="EN10" i="9"/>
  <c r="EP10" i="9"/>
  <c r="EM53" i="9"/>
  <c r="EN53" i="9"/>
  <c r="EP53" i="9"/>
  <c r="EM206" i="9"/>
  <c r="EN206" i="9"/>
  <c r="EP206" i="9"/>
  <c r="EM152" i="9"/>
  <c r="EN152" i="9"/>
  <c r="EP152" i="9"/>
  <c r="EM8" i="9"/>
  <c r="EN8" i="9"/>
  <c r="EP8" i="9"/>
  <c r="EM87" i="9"/>
  <c r="EN87" i="9"/>
  <c r="EP87" i="9"/>
  <c r="EM104" i="9"/>
  <c r="EN104" i="9"/>
  <c r="EP104" i="9"/>
  <c r="EM153" i="9"/>
  <c r="EN153" i="9"/>
  <c r="EP153" i="9"/>
  <c r="EM9" i="9"/>
  <c r="EN9" i="9"/>
  <c r="EP9" i="9"/>
  <c r="EM88" i="9"/>
  <c r="EN88" i="9"/>
  <c r="EP88" i="9"/>
  <c r="EM141" i="9"/>
  <c r="EN141" i="9"/>
  <c r="EP141" i="9"/>
  <c r="EM105" i="9"/>
  <c r="EN105" i="9"/>
  <c r="EP105" i="9"/>
  <c r="EM205" i="9"/>
  <c r="EN205" i="9"/>
  <c r="EP205" i="9"/>
  <c r="EM128" i="9"/>
  <c r="EN128" i="9"/>
  <c r="EP128" i="9"/>
  <c r="EM99" i="9"/>
  <c r="EN99" i="9"/>
  <c r="EP99" i="9"/>
  <c r="EM39" i="9"/>
  <c r="EN39" i="9"/>
  <c r="EP39" i="9"/>
  <c r="EM67" i="9"/>
  <c r="EN67" i="9"/>
  <c r="EP67" i="9"/>
  <c r="EM287" i="9"/>
  <c r="EN287" i="9"/>
  <c r="EP287" i="9"/>
  <c r="EM248" i="9"/>
  <c r="EN248" i="9"/>
  <c r="EP248" i="9"/>
  <c r="EM34" i="9"/>
  <c r="EN34" i="9"/>
  <c r="EP34" i="9"/>
  <c r="EM137" i="9"/>
  <c r="EN137" i="9"/>
  <c r="EP137" i="9"/>
  <c r="EM23" i="9"/>
  <c r="EN23" i="9"/>
  <c r="EP23" i="9"/>
  <c r="EM66" i="9"/>
  <c r="EN66" i="9"/>
  <c r="EP66" i="9"/>
  <c r="EM62" i="9"/>
  <c r="EN62" i="9"/>
  <c r="EP62" i="9"/>
  <c r="EM175" i="9"/>
  <c r="EN175" i="9"/>
  <c r="EP175" i="9"/>
  <c r="EM126" i="9"/>
  <c r="EN126" i="9"/>
  <c r="EP126" i="9"/>
  <c r="EM209" i="9"/>
  <c r="EN209" i="9"/>
  <c r="EP209" i="9"/>
  <c r="EM44" i="9"/>
  <c r="EN44" i="9"/>
  <c r="EP44" i="9"/>
  <c r="EM249" i="9"/>
  <c r="EN249" i="9"/>
  <c r="EP249" i="9"/>
  <c r="EM22" i="9"/>
  <c r="EN22" i="9"/>
  <c r="EP22" i="9"/>
  <c r="EM195" i="9"/>
  <c r="EN195" i="9"/>
  <c r="EP195" i="9"/>
  <c r="EM17" i="9"/>
  <c r="EN17" i="9"/>
  <c r="EP17" i="9"/>
  <c r="EM43" i="9"/>
  <c r="EN43" i="9"/>
  <c r="EP43" i="9"/>
  <c r="EM42" i="9"/>
  <c r="EN42" i="9"/>
  <c r="EP42" i="9"/>
  <c r="EM288" i="9"/>
  <c r="EN288" i="9"/>
  <c r="EP288" i="9"/>
  <c r="EM29" i="9"/>
  <c r="EN29" i="9"/>
  <c r="EP29" i="9"/>
  <c r="EM122" i="9"/>
  <c r="EN122" i="9"/>
  <c r="EP122" i="9"/>
  <c r="EM196" i="9"/>
  <c r="EN196" i="9"/>
  <c r="EP196" i="9"/>
  <c r="EM55" i="9"/>
  <c r="EN55" i="9"/>
  <c r="EP55" i="9"/>
  <c r="EM132" i="9"/>
  <c r="EN132" i="9"/>
  <c r="EP132" i="9"/>
  <c r="EM123" i="9"/>
  <c r="EN123" i="9"/>
  <c r="EP123" i="9"/>
  <c r="EM231" i="9"/>
  <c r="EN231" i="9"/>
  <c r="EP231" i="9"/>
  <c r="EM64" i="9"/>
  <c r="EN64" i="9"/>
  <c r="EP64" i="9"/>
  <c r="EM48" i="9"/>
  <c r="EN48" i="9"/>
  <c r="EP48" i="9"/>
  <c r="EM84" i="9"/>
  <c r="EN84" i="9"/>
  <c r="EP84" i="9"/>
  <c r="EM232" i="9"/>
  <c r="EN232" i="9"/>
  <c r="EP232" i="9"/>
  <c r="EM7" i="9"/>
  <c r="EN7" i="9"/>
  <c r="EP7" i="9"/>
  <c r="EM233" i="9"/>
  <c r="EN233" i="9"/>
  <c r="EP233" i="9"/>
  <c r="EM197" i="9"/>
  <c r="EN197" i="9"/>
  <c r="EP197" i="9"/>
  <c r="EM198" i="9"/>
  <c r="EN198" i="9"/>
  <c r="EP198" i="9"/>
  <c r="EM234" i="9"/>
  <c r="EN234" i="9"/>
  <c r="EP234" i="9"/>
  <c r="EM133" i="9"/>
  <c r="EN133" i="9"/>
  <c r="EP133" i="9"/>
  <c r="EM235" i="9"/>
  <c r="EN235" i="9"/>
  <c r="EP235" i="9"/>
  <c r="EM142" i="9"/>
  <c r="EN142" i="9"/>
  <c r="EP142" i="9"/>
  <c r="EM54" i="9"/>
  <c r="EN54" i="9"/>
  <c r="EP54" i="9"/>
  <c r="EM56" i="9"/>
  <c r="EN56" i="9"/>
  <c r="EP56" i="9"/>
  <c r="EM289" i="9"/>
  <c r="EN289" i="9"/>
  <c r="EP289" i="9"/>
  <c r="EM220" i="9"/>
  <c r="EN220" i="9"/>
  <c r="EP220" i="9"/>
  <c r="EM82" i="9"/>
  <c r="EN82" i="9"/>
  <c r="EP82" i="9"/>
  <c r="EM163" i="9"/>
  <c r="EN163" i="9"/>
  <c r="EP163" i="9"/>
  <c r="EM216" i="9"/>
  <c r="EN216" i="9"/>
  <c r="EP216" i="9"/>
  <c r="EM85" i="9"/>
  <c r="EN85" i="9"/>
  <c r="EP85" i="9"/>
  <c r="EM60" i="9"/>
  <c r="EN60" i="9"/>
  <c r="EP60" i="9"/>
  <c r="EM46" i="9"/>
  <c r="EN46" i="9"/>
  <c r="EP46" i="9"/>
  <c r="EM236" i="9"/>
  <c r="EN236" i="9"/>
  <c r="EP236" i="9"/>
  <c r="EM237" i="9"/>
  <c r="EN237" i="9"/>
  <c r="EP237" i="9"/>
  <c r="EM178" i="9"/>
  <c r="EN178" i="9"/>
  <c r="EP178" i="9"/>
  <c r="EM179" i="9"/>
  <c r="EN179" i="9"/>
  <c r="EP179" i="9"/>
  <c r="EM180" i="9"/>
  <c r="EN180" i="9"/>
  <c r="EP180" i="9"/>
  <c r="EM238" i="9"/>
  <c r="EN238" i="9"/>
  <c r="EP238" i="9"/>
  <c r="EM129" i="9"/>
  <c r="EN129" i="9"/>
  <c r="EP129" i="9"/>
  <c r="EM146" i="9"/>
  <c r="EN146" i="9"/>
  <c r="EP146" i="9"/>
  <c r="EM181" i="9"/>
  <c r="EN181" i="9"/>
  <c r="EP181" i="9"/>
  <c r="EM239" i="9"/>
  <c r="EN239" i="9"/>
  <c r="EP239" i="9"/>
  <c r="EM121" i="9"/>
  <c r="EN121" i="9"/>
  <c r="EP121" i="9"/>
  <c r="EM182" i="9"/>
  <c r="EN182" i="9"/>
  <c r="EP182" i="9"/>
  <c r="EM147" i="9"/>
  <c r="EN147" i="9"/>
  <c r="EP147" i="9"/>
  <c r="EM240" i="9"/>
  <c r="EN240" i="9"/>
  <c r="EP240" i="9"/>
  <c r="EM241" i="9"/>
  <c r="EN241" i="9"/>
  <c r="EP241" i="9"/>
  <c r="EP144" i="9"/>
  <c r="EM144" i="9"/>
  <c r="EN144" i="9"/>
  <c r="ER144" i="9"/>
  <c r="EQ144" i="9"/>
  <c r="EO81" i="12" l="1"/>
  <c r="EO336" i="12"/>
  <c r="EO341" i="12"/>
  <c r="EO342" i="12"/>
  <c r="EO343" i="12"/>
  <c r="EO344" i="12"/>
  <c r="EO348" i="12"/>
  <c r="EO349" i="12"/>
  <c r="EO350" i="12"/>
  <c r="EO223" i="11"/>
  <c r="EO45" i="11"/>
  <c r="EO117" i="11"/>
  <c r="EO103" i="11"/>
  <c r="EO87" i="11"/>
  <c r="EO104" i="11"/>
  <c r="EO192" i="11"/>
  <c r="EO56" i="12"/>
  <c r="EO8" i="11"/>
  <c r="EO121" i="11"/>
  <c r="EO90" i="11"/>
  <c r="EO59" i="11"/>
  <c r="EO18" i="11"/>
  <c r="EO68" i="11"/>
  <c r="EO41" i="11"/>
  <c r="EO116" i="11"/>
  <c r="EO27" i="11"/>
  <c r="EO262" i="12"/>
  <c r="EO323" i="12"/>
  <c r="EO146" i="11"/>
  <c r="EO241" i="12"/>
  <c r="EO131" i="12"/>
  <c r="EO242" i="12"/>
  <c r="EO245" i="12"/>
  <c r="EO254" i="12"/>
  <c r="EO263" i="12"/>
  <c r="EO266" i="12"/>
  <c r="EO295" i="12"/>
  <c r="EO298" i="12"/>
  <c r="EO310" i="12"/>
  <c r="EO324" i="12"/>
  <c r="EO52" i="12"/>
  <c r="EO91" i="12"/>
  <c r="EO68" i="12"/>
  <c r="EO49" i="12"/>
  <c r="EO31" i="12"/>
  <c r="EO92" i="12"/>
  <c r="EO73" i="12"/>
  <c r="EO18" i="12"/>
  <c r="EO69" i="12"/>
  <c r="EO9" i="12"/>
  <c r="EO14" i="12"/>
  <c r="EO71" i="12"/>
  <c r="EO51" i="12"/>
  <c r="EO80" i="12"/>
  <c r="EO57" i="12"/>
  <c r="EO58" i="12"/>
  <c r="EO63" i="12"/>
  <c r="EO137" i="12"/>
  <c r="EO158" i="12"/>
  <c r="EO189" i="12"/>
  <c r="EO195" i="12"/>
  <c r="EO196" i="12"/>
  <c r="EO197" i="12"/>
  <c r="EO199" i="12"/>
  <c r="EO200" i="12"/>
  <c r="EO201" i="12"/>
  <c r="EO205" i="12"/>
  <c r="EO225" i="12"/>
  <c r="EO231" i="12"/>
  <c r="EO232" i="12"/>
  <c r="EO233" i="12"/>
  <c r="EO235" i="12"/>
  <c r="EO236" i="12"/>
  <c r="EO237" i="12"/>
  <c r="EO257" i="12"/>
  <c r="EO258" i="12"/>
  <c r="EO24" i="12"/>
  <c r="EO235" i="9"/>
  <c r="EO197" i="9"/>
  <c r="EO84" i="9"/>
  <c r="EO123" i="9"/>
  <c r="EO122" i="9"/>
  <c r="EO42" i="9"/>
  <c r="EO22" i="9"/>
  <c r="EO126" i="9"/>
  <c r="EO23" i="9"/>
  <c r="EO287" i="9"/>
  <c r="EO128" i="9"/>
  <c r="EO88" i="9"/>
  <c r="EO87" i="9"/>
  <c r="EO53" i="9"/>
  <c r="EO28" i="9"/>
  <c r="EO215" i="9"/>
  <c r="EO353" i="9"/>
  <c r="EO349" i="9"/>
  <c r="EO345" i="9"/>
  <c r="EO341" i="9"/>
  <c r="EO337" i="9"/>
  <c r="EO333" i="9"/>
  <c r="EO329" i="9"/>
  <c r="EO325" i="9"/>
  <c r="EO321" i="9"/>
  <c r="EO317" i="9"/>
  <c r="EO313" i="9"/>
  <c r="EO309" i="9"/>
  <c r="EO191" i="9"/>
  <c r="EO135" i="9"/>
  <c r="EO279" i="9"/>
  <c r="EO20" i="9"/>
  <c r="EO284" i="9"/>
  <c r="EO46" i="9"/>
  <c r="EO163" i="9"/>
  <c r="EO56" i="9"/>
  <c r="EO150" i="9"/>
  <c r="EO295" i="9"/>
  <c r="EO278" i="9"/>
  <c r="EO122" i="11"/>
  <c r="EO106" i="11"/>
  <c r="EO42" i="12"/>
  <c r="EO29" i="12"/>
  <c r="EO43" i="12"/>
  <c r="EO88" i="12"/>
  <c r="EO95" i="12"/>
  <c r="EO96" i="12"/>
  <c r="EO97" i="12"/>
  <c r="EO50" i="12"/>
  <c r="EO89" i="12"/>
  <c r="EO100" i="12"/>
  <c r="EO101" i="12"/>
  <c r="EO102" i="12"/>
  <c r="EO104" i="12"/>
  <c r="EO105" i="12"/>
  <c r="EO106" i="12"/>
  <c r="EO110" i="12"/>
  <c r="EO116" i="12"/>
  <c r="EO117" i="12"/>
  <c r="EO118" i="12"/>
  <c r="EO120" i="12"/>
  <c r="EO128" i="12"/>
  <c r="EO164" i="12"/>
  <c r="EO165" i="12"/>
  <c r="EO166" i="12"/>
  <c r="EO168" i="12"/>
  <c r="EO169" i="12"/>
  <c r="EO170" i="12"/>
  <c r="EO311" i="12"/>
  <c r="EO138" i="12"/>
  <c r="EO141" i="12"/>
  <c r="EO153" i="12"/>
  <c r="EO175" i="12"/>
  <c r="EO176" i="12"/>
  <c r="EO178" i="12"/>
  <c r="EO179" i="12"/>
  <c r="EO180" i="12"/>
  <c r="EO186" i="12"/>
  <c r="EO206" i="12"/>
  <c r="EO209" i="12"/>
  <c r="EO218" i="12"/>
  <c r="EO278" i="12"/>
  <c r="EO284" i="12"/>
  <c r="EO285" i="12"/>
  <c r="EO286" i="12"/>
  <c r="EO288" i="12"/>
  <c r="EO289" i="12"/>
  <c r="EO290" i="12"/>
  <c r="EO292" i="12"/>
  <c r="EO293" i="12"/>
  <c r="EO294" i="12"/>
  <c r="EO160" i="9"/>
  <c r="EO20" i="12"/>
  <c r="EO40" i="12"/>
  <c r="EO30" i="12"/>
  <c r="EO87" i="12"/>
  <c r="EO98" i="12"/>
  <c r="EO121" i="12"/>
  <c r="EO122" i="12"/>
  <c r="EO123" i="12"/>
  <c r="EO125" i="12"/>
  <c r="EO126" i="12"/>
  <c r="EO127" i="12"/>
  <c r="EO143" i="12"/>
  <c r="EO144" i="12"/>
  <c r="EO145" i="12"/>
  <c r="EO147" i="12"/>
  <c r="EO148" i="12"/>
  <c r="EO149" i="12"/>
  <c r="EO151" i="12"/>
  <c r="EO152" i="12"/>
  <c r="EO156" i="12"/>
  <c r="EO174" i="12"/>
  <c r="EO181" i="12"/>
  <c r="EO190" i="12"/>
  <c r="EO193" i="12"/>
  <c r="EO202" i="12"/>
  <c r="EO211" i="12"/>
  <c r="EO212" i="12"/>
  <c r="EO213" i="12"/>
  <c r="EO215" i="12"/>
  <c r="EO216" i="12"/>
  <c r="EO217" i="12"/>
  <c r="EO279" i="12"/>
  <c r="EO282" i="12"/>
  <c r="EO300" i="12"/>
  <c r="EO301" i="12"/>
  <c r="EO302" i="12"/>
  <c r="EO304" i="12"/>
  <c r="EO305" i="12"/>
  <c r="EO306" i="12"/>
  <c r="EO308" i="12"/>
  <c r="EO309" i="12"/>
  <c r="EO340" i="12"/>
  <c r="EO47" i="12"/>
  <c r="EO48" i="12"/>
  <c r="EO60" i="12"/>
  <c r="EO107" i="12"/>
  <c r="EO313" i="12"/>
  <c r="EO314" i="12"/>
  <c r="EO315" i="12"/>
  <c r="EO317" i="12"/>
  <c r="EO318" i="12"/>
  <c r="EO319" i="12"/>
  <c r="EO321" i="12"/>
  <c r="EO322" i="12"/>
  <c r="EO23" i="12"/>
  <c r="EO77" i="12"/>
  <c r="EO37" i="12"/>
  <c r="EO12" i="12"/>
  <c r="EO15" i="12"/>
  <c r="EO27" i="12"/>
  <c r="EO19" i="12"/>
  <c r="EO61" i="12"/>
  <c r="EO28" i="12"/>
  <c r="EO83" i="12"/>
  <c r="EO62" i="12"/>
  <c r="EO84" i="12"/>
  <c r="EO85" i="12"/>
  <c r="EO111" i="12"/>
  <c r="EO114" i="12"/>
  <c r="EO132" i="12"/>
  <c r="EO135" i="12"/>
  <c r="EO154" i="12"/>
  <c r="EO159" i="12"/>
  <c r="EO162" i="12"/>
  <c r="EO171" i="12"/>
  <c r="EO184" i="12"/>
  <c r="EO185" i="12"/>
  <c r="EO221" i="12"/>
  <c r="EO222" i="12"/>
  <c r="EO226" i="12"/>
  <c r="EO229" i="12"/>
  <c r="EO238" i="12"/>
  <c r="EO247" i="12"/>
  <c r="EO248" i="12"/>
  <c r="EO249" i="12"/>
  <c r="EO251" i="12"/>
  <c r="EO252" i="12"/>
  <c r="EO253" i="12"/>
  <c r="EO259" i="12"/>
  <c r="EO268" i="12"/>
  <c r="EO269" i="12"/>
  <c r="EO270" i="12"/>
  <c r="EO272" i="12"/>
  <c r="EO273" i="12"/>
  <c r="EO274" i="12"/>
  <c r="EO276" i="12"/>
  <c r="EO277" i="12"/>
  <c r="EO325" i="12"/>
  <c r="EO326" i="12"/>
  <c r="EO327" i="12"/>
  <c r="EO328" i="12"/>
  <c r="EO329" i="12"/>
  <c r="EO330" i="12"/>
  <c r="EO331" i="12"/>
  <c r="EO332" i="12"/>
  <c r="EO333" i="12"/>
  <c r="EO334" i="12"/>
  <c r="EO335" i="12"/>
  <c r="EO58" i="11"/>
  <c r="EO225" i="11"/>
  <c r="EO164" i="11"/>
  <c r="EO97" i="11"/>
  <c r="EO194" i="11"/>
  <c r="EO195" i="11"/>
  <c r="EO124" i="11"/>
  <c r="EO255" i="11"/>
  <c r="EO257" i="11"/>
  <c r="EO258" i="11"/>
  <c r="EO259" i="11"/>
  <c r="EO260" i="11"/>
  <c r="EO261" i="11"/>
  <c r="EO295" i="11"/>
  <c r="EO296" i="11"/>
  <c r="EO297" i="11"/>
  <c r="EO298" i="11"/>
  <c r="EO299" i="11"/>
  <c r="EO300" i="11"/>
  <c r="EO301" i="11"/>
  <c r="EO302" i="11"/>
  <c r="EO303" i="11"/>
  <c r="EO304" i="11"/>
  <c r="EO305" i="11"/>
  <c r="EO310" i="11"/>
  <c r="EO311" i="11"/>
  <c r="EO312" i="11"/>
  <c r="EO313" i="11"/>
  <c r="EO315" i="11"/>
  <c r="EO316" i="11"/>
  <c r="EO317" i="11"/>
  <c r="EO319" i="11"/>
  <c r="EO320" i="11"/>
  <c r="EO321" i="11"/>
  <c r="EO327" i="11"/>
  <c r="EO328" i="11"/>
  <c r="EO329" i="11"/>
  <c r="EO330" i="11"/>
  <c r="EO331" i="11"/>
  <c r="EO332" i="11"/>
  <c r="EO333" i="11"/>
  <c r="EO334" i="11"/>
  <c r="EO335" i="11"/>
  <c r="EO336" i="11"/>
  <c r="EO337" i="11"/>
  <c r="EO173" i="11"/>
  <c r="EO89" i="11"/>
  <c r="EO216" i="11"/>
  <c r="EO180" i="11"/>
  <c r="EO93" i="11"/>
  <c r="EO57" i="11"/>
  <c r="EO156" i="11"/>
  <c r="EO190" i="11"/>
  <c r="EO75" i="11"/>
  <c r="EO191" i="11"/>
  <c r="EO51" i="11"/>
  <c r="EO77" i="11"/>
  <c r="EO143" i="11"/>
  <c r="EO149" i="11"/>
  <c r="EO128" i="11"/>
  <c r="EO139" i="11"/>
  <c r="EO150" i="11"/>
  <c r="EO210" i="11"/>
  <c r="EO211" i="11"/>
  <c r="EO212" i="11"/>
  <c r="EO184" i="11"/>
  <c r="EO174" i="11"/>
  <c r="EO176" i="11"/>
  <c r="EO160" i="11"/>
  <c r="EO228" i="11"/>
  <c r="EO218" i="11"/>
  <c r="EO111" i="11"/>
  <c r="EO112" i="11"/>
  <c r="EO235" i="11"/>
  <c r="EO85" i="11"/>
  <c r="EO219" i="11"/>
  <c r="EO161" i="11"/>
  <c r="EO236" i="11"/>
  <c r="EO237" i="11"/>
  <c r="EO238" i="11"/>
  <c r="EO239" i="11"/>
  <c r="EO240" i="11"/>
  <c r="EO341" i="11"/>
  <c r="EO102" i="11"/>
  <c r="EO33" i="11"/>
  <c r="EO30" i="11"/>
  <c r="EO17" i="11"/>
  <c r="EO100" i="11"/>
  <c r="EO231" i="11"/>
  <c r="EO151" i="11"/>
  <c r="EO35" i="11"/>
  <c r="EO72" i="11"/>
  <c r="EO129" i="11"/>
  <c r="EO197" i="11"/>
  <c r="EO107" i="11"/>
  <c r="EO169" i="11"/>
  <c r="EO71" i="11"/>
  <c r="EO54" i="11"/>
  <c r="EO142" i="11"/>
  <c r="EO244" i="11"/>
  <c r="EO264" i="11"/>
  <c r="EO265" i="11"/>
  <c r="EO289" i="11"/>
  <c r="EO126" i="11"/>
  <c r="EO167" i="11"/>
  <c r="EO226" i="11"/>
  <c r="EO118" i="11"/>
  <c r="EO78" i="11"/>
  <c r="EO105" i="11"/>
  <c r="EO145" i="11"/>
  <c r="EO34" i="11"/>
  <c r="EO46" i="11"/>
  <c r="EO136" i="11"/>
  <c r="EO7" i="11"/>
  <c r="EO135" i="11"/>
  <c r="EO125" i="11"/>
  <c r="EO53" i="11"/>
  <c r="EO22" i="11"/>
  <c r="EO61" i="11"/>
  <c r="EO213" i="11"/>
  <c r="EO25" i="11"/>
  <c r="EO44" i="11"/>
  <c r="EO9" i="11"/>
  <c r="EO21" i="11"/>
  <c r="EO39" i="11"/>
  <c r="EO113" i="11"/>
  <c r="EO220" i="11"/>
  <c r="EO55" i="11"/>
  <c r="EO29" i="11"/>
  <c r="EO37" i="11"/>
  <c r="EO43" i="11"/>
  <c r="EO26" i="11"/>
  <c r="EO166" i="11"/>
  <c r="EO28" i="11"/>
  <c r="EO183" i="11"/>
  <c r="EO171" i="11"/>
  <c r="EO65" i="11"/>
  <c r="EO163" i="11"/>
  <c r="EO170" i="11"/>
  <c r="EO200" i="11"/>
  <c r="EO67" i="11"/>
  <c r="EO141" i="11"/>
  <c r="EO79" i="11"/>
  <c r="EO80" i="11"/>
  <c r="EO91" i="11"/>
  <c r="EO81" i="11"/>
  <c r="EO109" i="11"/>
  <c r="EO99" i="11"/>
  <c r="EO202" i="11"/>
  <c r="EO82" i="11"/>
  <c r="EO203" i="11"/>
  <c r="EO204" i="11"/>
  <c r="EO144" i="11"/>
  <c r="EO95" i="11"/>
  <c r="EO120" i="11"/>
  <c r="EO130" i="11"/>
  <c r="EO214" i="11"/>
  <c r="EO215" i="11"/>
  <c r="EO232" i="11"/>
  <c r="EO172" i="11"/>
  <c r="EO178" i="11"/>
  <c r="EO179" i="11"/>
  <c r="EO233" i="11"/>
  <c r="EO293" i="11"/>
  <c r="EO309" i="11"/>
  <c r="EO221" i="11"/>
  <c r="EO76" i="11"/>
  <c r="EO69" i="11"/>
  <c r="EO188" i="11"/>
  <c r="EO189" i="11"/>
  <c r="EO10" i="11"/>
  <c r="EO47" i="11"/>
  <c r="EO20" i="11"/>
  <c r="EO86" i="11"/>
  <c r="EO36" i="11"/>
  <c r="EO62" i="11"/>
  <c r="EO222" i="11"/>
  <c r="EO185" i="11"/>
  <c r="EO157" i="11"/>
  <c r="EO115" i="11"/>
  <c r="EO159" i="11"/>
  <c r="EO66" i="11"/>
  <c r="EO193" i="11"/>
  <c r="EO48" i="11"/>
  <c r="EO96" i="11"/>
  <c r="EO49" i="11"/>
  <c r="EO224" i="11"/>
  <c r="EO14" i="11"/>
  <c r="EO162" i="11"/>
  <c r="EO60" i="11"/>
  <c r="EO31" i="11"/>
  <c r="EO196" i="11"/>
  <c r="EO123" i="11"/>
  <c r="EO205" i="11"/>
  <c r="EO154" i="11"/>
  <c r="EO155" i="11"/>
  <c r="EO206" i="11"/>
  <c r="EO92" i="11"/>
  <c r="EO114" i="11"/>
  <c r="EO83" i="11"/>
  <c r="EO207" i="11"/>
  <c r="EO138" i="11"/>
  <c r="EO110" i="11"/>
  <c r="EO148" i="11"/>
  <c r="EO209" i="11"/>
  <c r="EO158" i="11"/>
  <c r="EO177" i="11"/>
  <c r="EO234" i="11"/>
  <c r="EO245" i="11"/>
  <c r="EO246" i="11"/>
  <c r="EO247" i="11"/>
  <c r="EO248" i="11"/>
  <c r="EO249" i="11"/>
  <c r="EO250" i="11"/>
  <c r="EO251" i="11"/>
  <c r="EO252" i="11"/>
  <c r="EO253" i="11"/>
  <c r="EO254" i="11"/>
  <c r="EO266" i="11"/>
  <c r="EO267" i="11"/>
  <c r="EO269" i="11"/>
  <c r="EO270" i="11"/>
  <c r="EO271" i="11"/>
  <c r="EO273" i="11"/>
  <c r="EO274" i="11"/>
  <c r="EO275" i="11"/>
  <c r="EO276" i="11"/>
  <c r="EO277" i="11"/>
  <c r="EO278" i="11"/>
  <c r="EO279" i="11"/>
  <c r="EO280" i="11"/>
  <c r="EO281" i="11"/>
  <c r="EO282" i="11"/>
  <c r="EO283" i="11"/>
  <c r="EO284" i="11"/>
  <c r="EO285" i="11"/>
  <c r="EO286" i="11"/>
  <c r="EO287" i="11"/>
  <c r="EO288" i="11"/>
  <c r="EO322" i="11"/>
  <c r="EO325" i="11"/>
  <c r="EO342" i="11"/>
  <c r="EO343" i="11"/>
  <c r="EO344" i="11"/>
  <c r="EO345" i="11"/>
  <c r="EO346" i="11"/>
  <c r="EO187" i="11"/>
  <c r="EO6" i="11"/>
  <c r="EO32" i="11"/>
  <c r="EO186" i="11"/>
  <c r="EO194" i="9"/>
  <c r="EO12" i="9"/>
  <c r="EO7" i="12"/>
  <c r="EO127" i="11"/>
  <c r="EO15" i="11"/>
  <c r="EO74" i="12"/>
  <c r="EO241" i="9"/>
  <c r="EO129" i="9"/>
  <c r="EO35" i="9"/>
  <c r="EO6" i="9"/>
  <c r="EO24" i="9"/>
  <c r="EO37" i="9"/>
  <c r="EO83" i="9"/>
  <c r="EO351" i="9"/>
  <c r="EO347" i="9"/>
  <c r="EO343" i="9"/>
  <c r="EO339" i="9"/>
  <c r="EO335" i="9"/>
  <c r="EO327" i="9"/>
  <c r="EO323" i="9"/>
  <c r="EO319" i="9"/>
  <c r="EO315" i="9"/>
  <c r="EO311" i="9"/>
  <c r="EO283" i="9"/>
  <c r="EO282" i="9"/>
  <c r="EO281" i="9"/>
  <c r="EO174" i="9"/>
  <c r="EO107" i="9"/>
  <c r="EO25" i="9"/>
  <c r="EO40" i="11"/>
  <c r="EO16" i="11"/>
  <c r="EO121" i="9"/>
  <c r="EO178" i="9"/>
  <c r="EO11" i="11"/>
  <c r="EO137" i="11"/>
  <c r="EO227" i="11"/>
  <c r="EO140" i="11"/>
  <c r="EO88" i="11"/>
  <c r="EO52" i="11"/>
  <c r="EO19" i="11"/>
  <c r="EO12" i="11"/>
  <c r="EO50" i="11"/>
  <c r="EO168" i="11"/>
  <c r="EO268" i="11"/>
  <c r="EO272" i="11"/>
  <c r="EO294" i="11"/>
  <c r="EO326" i="11"/>
  <c r="EO256" i="11"/>
  <c r="EO314" i="11"/>
  <c r="EO13" i="11"/>
  <c r="EO73" i="11"/>
  <c r="EO42" i="11"/>
  <c r="EO38" i="11"/>
  <c r="EO131" i="11"/>
  <c r="EO181" i="11"/>
  <c r="EO182" i="11"/>
  <c r="EO94" i="11"/>
  <c r="EO24" i="11"/>
  <c r="EO70" i="11"/>
  <c r="EO23" i="11"/>
  <c r="EO133" i="11"/>
  <c r="EO134" i="11"/>
  <c r="EO63" i="11"/>
  <c r="EO119" i="11"/>
  <c r="EO132" i="11"/>
  <c r="EO175" i="11"/>
  <c r="EO64" i="11"/>
  <c r="EO74" i="11"/>
  <c r="EO198" i="11"/>
  <c r="EO199" i="11"/>
  <c r="EO98" i="11"/>
  <c r="EO201" i="11"/>
  <c r="EO108" i="11"/>
  <c r="EO147" i="11"/>
  <c r="EO208" i="11"/>
  <c r="EO84" i="11"/>
  <c r="EO101" i="11"/>
  <c r="EO56" i="11"/>
  <c r="EO229" i="11"/>
  <c r="EO230" i="11"/>
  <c r="EO165" i="11"/>
  <c r="EO152" i="11"/>
  <c r="EO217" i="11"/>
  <c r="EO153" i="11"/>
  <c r="EO241" i="11"/>
  <c r="EO242" i="11"/>
  <c r="EO243" i="11"/>
  <c r="EO262" i="11"/>
  <c r="EO263" i="11"/>
  <c r="EO290" i="11"/>
  <c r="EO291" i="11"/>
  <c r="EO292" i="11"/>
  <c r="EO306" i="11"/>
  <c r="EO307" i="11"/>
  <c r="EO308" i="11"/>
  <c r="EO318" i="11"/>
  <c r="EO323" i="11"/>
  <c r="EO324" i="11"/>
  <c r="EO338" i="11"/>
  <c r="EO339" i="11"/>
  <c r="EO340" i="11"/>
  <c r="EO22" i="12"/>
  <c r="EO66" i="12"/>
  <c r="EO11" i="12"/>
  <c r="EO75" i="12"/>
  <c r="EO78" i="12"/>
  <c r="EO33" i="12"/>
  <c r="EO8" i="12"/>
  <c r="EO347" i="11"/>
  <c r="EO348" i="11"/>
  <c r="EO349" i="11"/>
  <c r="EO350" i="11"/>
  <c r="EO351" i="11"/>
  <c r="EO352" i="11"/>
  <c r="EO5" i="12"/>
  <c r="EO25" i="12"/>
  <c r="EO54" i="12"/>
  <c r="EO36" i="12"/>
  <c r="EO13" i="12"/>
  <c r="EO10" i="12"/>
  <c r="EO32" i="12"/>
  <c r="EO93" i="12"/>
  <c r="EO21" i="12"/>
  <c r="EO67" i="12"/>
  <c r="EO55" i="12"/>
  <c r="EO79" i="12"/>
  <c r="EO94" i="12"/>
  <c r="EO39" i="12"/>
  <c r="EO44" i="12"/>
  <c r="EO86" i="12"/>
  <c r="EO64" i="12"/>
  <c r="EO17" i="12"/>
  <c r="EO72" i="12"/>
  <c r="EO70" i="12"/>
  <c r="EO103" i="12"/>
  <c r="EO108" i="12"/>
  <c r="EO109" i="12"/>
  <c r="EO119" i="12"/>
  <c r="EO124" i="12"/>
  <c r="EO129" i="12"/>
  <c r="EO130" i="12"/>
  <c r="EO136" i="12"/>
  <c r="EO146" i="12"/>
  <c r="EO157" i="12"/>
  <c r="EO167" i="12"/>
  <c r="EO172" i="12"/>
  <c r="EO173" i="12"/>
  <c r="EO177" i="12"/>
  <c r="EO182" i="12"/>
  <c r="EO183" i="12"/>
  <c r="EO187" i="12"/>
  <c r="EO188" i="12"/>
  <c r="EO198" i="12"/>
  <c r="EO203" i="12"/>
  <c r="EO204" i="12"/>
  <c r="EO214" i="12"/>
  <c r="EO219" i="12"/>
  <c r="EO220" i="12"/>
  <c r="EO223" i="12"/>
  <c r="EO224" i="12"/>
  <c r="EO234" i="12"/>
  <c r="EO239" i="12"/>
  <c r="EO240" i="12"/>
  <c r="EO250" i="12"/>
  <c r="EO255" i="12"/>
  <c r="EO256" i="12"/>
  <c r="EO260" i="12"/>
  <c r="EO261" i="12"/>
  <c r="EO271" i="12"/>
  <c r="EO287" i="12"/>
  <c r="EO303" i="12"/>
  <c r="EO316" i="12"/>
  <c r="EO6" i="12"/>
  <c r="EO76" i="12"/>
  <c r="EO16" i="12"/>
  <c r="EO38" i="12"/>
  <c r="EO26" i="12"/>
  <c r="EO35" i="12"/>
  <c r="EO41" i="12"/>
  <c r="EO34" i="12"/>
  <c r="EO82" i="12"/>
  <c r="EO45" i="12"/>
  <c r="EO65" i="12"/>
  <c r="EO46" i="12"/>
  <c r="EO99" i="12"/>
  <c r="EO112" i="12"/>
  <c r="EO113" i="12"/>
  <c r="EO133" i="12"/>
  <c r="EO134" i="12"/>
  <c r="EO139" i="12"/>
  <c r="EO140" i="12"/>
  <c r="EO150" i="12"/>
  <c r="EO155" i="12"/>
  <c r="EO160" i="12"/>
  <c r="EO161" i="12"/>
  <c r="EO191" i="12"/>
  <c r="EO192" i="12"/>
  <c r="EO207" i="12"/>
  <c r="EO208" i="12"/>
  <c r="EO227" i="12"/>
  <c r="EO228" i="12"/>
  <c r="EO243" i="12"/>
  <c r="EO244" i="12"/>
  <c r="EO264" i="12"/>
  <c r="EO265" i="12"/>
  <c r="EO275" i="12"/>
  <c r="EO280" i="12"/>
  <c r="EO281" i="12"/>
  <c r="EO291" i="12"/>
  <c r="EO296" i="12"/>
  <c r="EO297" i="12"/>
  <c r="EO307" i="12"/>
  <c r="EO320" i="12"/>
  <c r="EO337" i="12"/>
  <c r="EO338" i="12"/>
  <c r="EO339" i="12"/>
  <c r="EO351" i="12"/>
  <c r="EO352" i="12"/>
  <c r="EO53" i="12"/>
  <c r="EO59" i="12"/>
  <c r="EO90" i="12"/>
  <c r="EO115" i="12"/>
  <c r="EO142" i="12"/>
  <c r="EO163" i="12"/>
  <c r="EO194" i="12"/>
  <c r="EO210" i="12"/>
  <c r="EO230" i="12"/>
  <c r="EO246" i="12"/>
  <c r="EO267" i="12"/>
  <c r="EO283" i="12"/>
  <c r="EO299" i="12"/>
  <c r="EO312" i="12"/>
  <c r="EO345" i="12"/>
  <c r="EO346" i="12"/>
  <c r="EO347" i="12"/>
  <c r="EO5" i="11"/>
  <c r="EO133" i="9"/>
  <c r="EO237" i="9"/>
  <c r="EO85" i="9"/>
  <c r="EO220" i="9"/>
  <c r="EO142" i="9"/>
  <c r="EO296" i="9"/>
  <c r="EO294" i="9"/>
  <c r="EO63" i="9"/>
  <c r="EO277" i="9"/>
  <c r="EO114" i="9"/>
  <c r="EO236" i="9"/>
  <c r="EO216" i="9"/>
  <c r="EO289" i="9"/>
  <c r="EO115" i="9"/>
  <c r="EO74" i="9"/>
  <c r="EO32" i="9"/>
  <c r="EO198" i="9"/>
  <c r="EO196" i="9"/>
  <c r="EO195" i="9"/>
  <c r="EO209" i="9"/>
  <c r="EO66" i="9"/>
  <c r="EO248" i="9"/>
  <c r="EO99" i="9"/>
  <c r="EO141" i="9"/>
  <c r="EO104" i="9"/>
  <c r="EO206" i="9"/>
  <c r="EO18" i="9"/>
  <c r="EO103" i="9"/>
  <c r="EO11" i="9"/>
  <c r="EO214" i="9"/>
  <c r="EO14" i="9"/>
  <c r="EO21" i="9"/>
  <c r="EO151" i="9"/>
  <c r="EO228" i="9"/>
  <c r="EO354" i="9"/>
  <c r="EO350" i="9"/>
  <c r="EO346" i="9"/>
  <c r="EO342" i="9"/>
  <c r="EO338" i="9"/>
  <c r="EO334" i="9"/>
  <c r="EO330" i="9"/>
  <c r="EO326" i="9"/>
  <c r="EO322" i="9"/>
  <c r="EO318" i="9"/>
  <c r="EO314" i="9"/>
  <c r="EO310" i="9"/>
  <c r="EO192" i="9"/>
  <c r="EO136" i="9"/>
  <c r="EO280" i="9"/>
  <c r="EO77" i="9"/>
  <c r="EO172" i="9"/>
  <c r="EO276" i="9"/>
  <c r="EO274" i="9"/>
  <c r="EO224" i="9"/>
  <c r="EO303" i="9"/>
  <c r="EO102" i="9"/>
  <c r="EO130" i="9"/>
  <c r="EO187" i="9"/>
  <c r="EO301" i="9"/>
  <c r="EO52" i="9"/>
  <c r="EO299" i="9"/>
  <c r="EO210" i="9"/>
  <c r="EO169" i="9"/>
  <c r="EO270" i="9"/>
  <c r="EO59" i="9"/>
  <c r="EO268" i="9"/>
  <c r="EO101" i="9"/>
  <c r="EO117" i="9"/>
  <c r="EO116" i="9"/>
  <c r="EO262" i="9"/>
  <c r="EO261" i="9"/>
  <c r="EO258" i="9"/>
  <c r="EO86" i="9"/>
  <c r="EO72" i="9"/>
  <c r="EO292" i="9"/>
  <c r="EO124" i="9"/>
  <c r="EO207" i="9"/>
  <c r="EO100" i="9"/>
  <c r="EO251" i="9"/>
  <c r="EO250" i="9"/>
  <c r="EO182" i="9"/>
  <c r="EO146" i="9"/>
  <c r="EO179" i="9"/>
  <c r="EO232" i="9"/>
  <c r="EO231" i="9"/>
  <c r="EO288" i="9"/>
  <c r="EO147" i="9"/>
  <c r="EO180" i="9"/>
  <c r="EO95" i="9"/>
  <c r="EO73" i="9"/>
  <c r="EO259" i="9"/>
  <c r="EO256" i="9"/>
  <c r="EO255" i="9"/>
  <c r="EO156" i="9"/>
  <c r="EO79" i="9"/>
  <c r="EO155" i="9"/>
  <c r="EO112" i="9"/>
  <c r="EO202" i="9"/>
  <c r="EO201" i="9"/>
  <c r="EO80" i="9"/>
  <c r="EO177" i="9"/>
  <c r="EO127" i="9"/>
  <c r="EO221" i="9"/>
  <c r="EO246" i="9"/>
  <c r="EO110" i="9"/>
  <c r="EO40" i="9"/>
  <c r="EO70" i="9"/>
  <c r="EO69" i="9"/>
  <c r="EO92" i="9"/>
  <c r="EO181" i="9"/>
  <c r="EO144" i="9"/>
  <c r="EO240" i="9"/>
  <c r="EO239" i="9"/>
  <c r="EO238" i="9"/>
  <c r="EO60" i="9"/>
  <c r="EO82" i="9"/>
  <c r="EO54" i="9"/>
  <c r="EO352" i="9"/>
  <c r="EO348" i="9"/>
  <c r="EO344" i="9"/>
  <c r="EO340" i="9"/>
  <c r="EO336" i="9"/>
  <c r="EO332" i="9"/>
  <c r="EO328" i="9"/>
  <c r="EO324" i="9"/>
  <c r="EO320" i="9"/>
  <c r="EO316" i="9"/>
  <c r="EO312" i="9"/>
  <c r="EO308" i="9"/>
  <c r="EO190" i="9"/>
  <c r="EO189" i="9"/>
  <c r="EO78" i="9"/>
  <c r="EO173" i="9"/>
  <c r="EO227" i="9"/>
  <c r="EO171" i="9"/>
  <c r="EO226" i="9"/>
  <c r="EO212" i="9"/>
  <c r="EO204" i="9"/>
  <c r="EO148" i="9"/>
  <c r="EO188" i="9"/>
  <c r="EO185" i="9"/>
  <c r="EO219" i="9"/>
  <c r="EO300" i="9"/>
  <c r="EO45" i="9"/>
  <c r="EO271" i="9"/>
  <c r="EO168" i="9"/>
  <c r="EO31" i="9"/>
  <c r="EO76" i="9"/>
  <c r="EO267" i="9"/>
  <c r="EO118" i="9"/>
  <c r="EO164" i="9"/>
  <c r="EO264" i="9"/>
  <c r="EO162" i="9"/>
  <c r="EO161" i="9"/>
  <c r="EO93" i="9"/>
  <c r="EO61" i="9"/>
  <c r="EO145" i="9"/>
  <c r="EO149" i="9"/>
  <c r="EO245" i="9"/>
  <c r="EO38" i="9"/>
  <c r="EO49" i="9"/>
  <c r="EO154" i="9"/>
  <c r="EO331" i="9"/>
  <c r="EO307" i="9"/>
  <c r="EO275" i="9"/>
  <c r="EO213" i="9"/>
  <c r="EO305" i="9"/>
  <c r="EO211" i="9"/>
  <c r="EO273" i="9"/>
  <c r="EO272" i="9"/>
  <c r="EO186" i="9"/>
  <c r="EO217" i="9"/>
  <c r="EO140" i="9"/>
  <c r="EO298" i="9"/>
  <c r="EO222" i="9"/>
  <c r="EO94" i="9"/>
  <c r="EO119" i="9"/>
  <c r="EO269" i="9"/>
  <c r="EO51" i="9"/>
  <c r="EO266" i="9"/>
  <c r="EO75" i="9"/>
  <c r="EO306" i="9"/>
  <c r="EO120" i="9"/>
  <c r="EO225" i="9"/>
  <c r="EO304" i="9"/>
  <c r="EO134" i="9"/>
  <c r="EO131" i="9"/>
  <c r="EO302" i="9"/>
  <c r="EO125" i="9"/>
  <c r="EO143" i="9"/>
  <c r="EO223" i="9"/>
  <c r="EO297" i="9"/>
  <c r="EO170" i="9"/>
  <c r="EO167" i="9"/>
  <c r="EO81" i="9"/>
  <c r="EO166" i="9"/>
  <c r="EO208" i="9"/>
  <c r="EO165" i="9"/>
  <c r="EO265" i="9"/>
  <c r="EO159" i="9"/>
  <c r="EO90" i="9"/>
  <c r="EO158" i="9"/>
  <c r="EO57" i="9"/>
  <c r="EO157" i="9"/>
  <c r="EO184" i="9"/>
  <c r="EO254" i="9"/>
  <c r="EO91" i="9"/>
  <c r="EO203" i="9"/>
  <c r="EO65" i="9"/>
  <c r="EO176" i="9"/>
  <c r="EO291" i="9"/>
  <c r="EO199" i="9"/>
  <c r="EO183" i="9"/>
  <c r="EO247" i="9"/>
  <c r="EO111" i="9"/>
  <c r="EO108" i="9"/>
  <c r="EO68" i="9"/>
  <c r="EO243" i="9"/>
  <c r="EO30" i="9"/>
  <c r="EO106" i="9"/>
  <c r="EO97" i="9"/>
  <c r="EO290" i="9"/>
  <c r="EO41" i="9"/>
  <c r="EO13" i="9"/>
  <c r="EO98" i="9"/>
  <c r="EO109" i="9"/>
  <c r="EO244" i="9"/>
  <c r="EO26" i="9"/>
  <c r="EO36" i="9"/>
  <c r="EO242" i="9"/>
  <c r="EO293" i="9"/>
  <c r="EO113" i="9"/>
  <c r="EO260" i="9"/>
  <c r="EO257" i="9"/>
  <c r="EO58" i="9"/>
  <c r="EO263" i="9"/>
  <c r="EO138" i="9"/>
  <c r="EO253" i="9"/>
  <c r="EO71" i="9"/>
  <c r="EO252" i="9"/>
  <c r="EO96" i="9"/>
  <c r="EO200" i="9"/>
  <c r="EO16" i="9"/>
  <c r="EO233" i="9"/>
  <c r="EO48" i="9"/>
  <c r="EO132" i="9"/>
  <c r="EO29" i="9"/>
  <c r="EO43" i="9"/>
  <c r="EO249" i="9"/>
  <c r="EO175" i="9"/>
  <c r="EO137" i="9"/>
  <c r="EO67" i="9"/>
  <c r="EO205" i="9"/>
  <c r="EO9" i="9"/>
  <c r="EO8" i="9"/>
  <c r="EO10" i="9"/>
  <c r="EO230" i="9"/>
  <c r="EO285" i="9"/>
  <c r="EO193" i="9"/>
  <c r="EO286" i="9"/>
  <c r="EO218" i="9"/>
  <c r="EO27" i="9"/>
  <c r="EO229" i="9"/>
  <c r="EO50" i="9"/>
  <c r="EO19" i="9"/>
  <c r="EO15" i="9"/>
  <c r="EO234" i="9"/>
  <c r="EO7" i="9"/>
  <c r="EO64" i="9"/>
  <c r="EO55" i="9"/>
  <c r="EO17" i="9"/>
  <c r="EO44" i="9"/>
  <c r="EO62" i="9"/>
  <c r="EO34" i="9"/>
  <c r="EO39" i="9"/>
  <c r="EO105" i="9"/>
  <c r="EO153" i="9"/>
  <c r="EO152" i="9"/>
  <c r="EO139" i="9"/>
  <c r="EO89" i="9"/>
  <c r="EO33" i="9"/>
  <c r="EO47" i="9"/>
  <c r="EU354" i="9"/>
  <c r="ET354" i="9"/>
  <c r="ES354" i="9"/>
  <c r="ER354" i="9"/>
  <c r="EQ354" i="9"/>
  <c r="EU353" i="9"/>
  <c r="ET353" i="9"/>
  <c r="ES353" i="9"/>
  <c r="ER353" i="9"/>
  <c r="EQ353" i="9"/>
  <c r="EU352" i="9"/>
  <c r="ET352" i="9"/>
  <c r="ES352" i="9"/>
  <c r="ER352" i="9"/>
  <c r="EQ352" i="9"/>
  <c r="EU351" i="9"/>
  <c r="ET351" i="9"/>
  <c r="ES351" i="9"/>
  <c r="ER351" i="9"/>
  <c r="EQ351" i="9"/>
  <c r="EU350" i="9"/>
  <c r="ET350" i="9"/>
  <c r="ES350" i="9"/>
  <c r="ER350" i="9"/>
  <c r="EQ350" i="9"/>
  <c r="EU349" i="9"/>
  <c r="ET349" i="9"/>
  <c r="ES349" i="9"/>
  <c r="ER349" i="9"/>
  <c r="EQ349" i="9"/>
  <c r="EU348" i="9"/>
  <c r="ET348" i="9"/>
  <c r="ES348" i="9"/>
  <c r="ER348" i="9"/>
  <c r="EQ348" i="9"/>
  <c r="EU347" i="9"/>
  <c r="ET347" i="9"/>
  <c r="ES347" i="9"/>
  <c r="ER347" i="9"/>
  <c r="EQ347" i="9"/>
  <c r="EU346" i="9"/>
  <c r="ET346" i="9"/>
  <c r="ES346" i="9"/>
  <c r="ER346" i="9"/>
  <c r="EQ346" i="9"/>
  <c r="EU345" i="9"/>
  <c r="ET345" i="9"/>
  <c r="ES345" i="9"/>
  <c r="ER345" i="9"/>
  <c r="EQ345" i="9"/>
  <c r="EU344" i="9"/>
  <c r="ET344" i="9"/>
  <c r="ES344" i="9"/>
  <c r="ER344" i="9"/>
  <c r="EQ344" i="9"/>
  <c r="EU143" i="9"/>
  <c r="ET143" i="9"/>
  <c r="ES143" i="9"/>
  <c r="ER143" i="9"/>
  <c r="EQ143" i="9"/>
  <c r="EU91" i="9"/>
  <c r="ET91" i="9"/>
  <c r="ES91" i="9"/>
  <c r="ER91" i="9"/>
  <c r="EQ91" i="9"/>
  <c r="EU343" i="9"/>
  <c r="ET343" i="9"/>
  <c r="ES343" i="9"/>
  <c r="ER343" i="9"/>
  <c r="EQ343" i="9"/>
  <c r="EU162" i="9"/>
  <c r="ET162" i="9"/>
  <c r="ES162" i="9"/>
  <c r="ER162" i="9"/>
  <c r="EQ162" i="9"/>
  <c r="EU342" i="9"/>
  <c r="ET342" i="9"/>
  <c r="ES342" i="9"/>
  <c r="ER342" i="9"/>
  <c r="EQ342" i="9"/>
  <c r="EU95" i="9"/>
  <c r="ET95" i="9"/>
  <c r="ES95" i="9"/>
  <c r="ER95" i="9"/>
  <c r="EQ95" i="9"/>
  <c r="EU341" i="9"/>
  <c r="ET341" i="9"/>
  <c r="ES341" i="9"/>
  <c r="ER341" i="9"/>
  <c r="EQ341" i="9"/>
  <c r="EU340" i="9"/>
  <c r="ET340" i="9"/>
  <c r="ES340" i="9"/>
  <c r="ER340" i="9"/>
  <c r="EQ340" i="9"/>
  <c r="EU339" i="9"/>
  <c r="ET339" i="9"/>
  <c r="ES339" i="9"/>
  <c r="ER339" i="9"/>
  <c r="EQ339" i="9"/>
  <c r="EU338" i="9"/>
  <c r="ET338" i="9"/>
  <c r="ES338" i="9"/>
  <c r="ER338" i="9"/>
  <c r="EQ338" i="9"/>
  <c r="EU238" i="9"/>
  <c r="ET238" i="9"/>
  <c r="ES238" i="9"/>
  <c r="ER238" i="9"/>
  <c r="EQ238" i="9"/>
  <c r="EU337" i="9"/>
  <c r="ET337" i="9"/>
  <c r="ES337" i="9"/>
  <c r="ER337" i="9"/>
  <c r="EQ337" i="9"/>
  <c r="EU52" i="9"/>
  <c r="ET52" i="9"/>
  <c r="ES52" i="9"/>
  <c r="ER52" i="9"/>
  <c r="EQ52" i="9"/>
  <c r="EU140" i="9"/>
  <c r="ET140" i="9"/>
  <c r="ES140" i="9"/>
  <c r="ER140" i="9"/>
  <c r="EQ140" i="9"/>
  <c r="EU336" i="9"/>
  <c r="ET336" i="9"/>
  <c r="ES336" i="9"/>
  <c r="ER336" i="9"/>
  <c r="EQ336" i="9"/>
  <c r="EU71" i="9"/>
  <c r="ET71" i="9"/>
  <c r="ES71" i="9"/>
  <c r="ER71" i="9"/>
  <c r="EQ71" i="9"/>
  <c r="EU300" i="9"/>
  <c r="ET300" i="9"/>
  <c r="ES300" i="9"/>
  <c r="ER300" i="9"/>
  <c r="EQ300" i="9"/>
  <c r="EU112" i="9"/>
  <c r="ET112" i="9"/>
  <c r="ES112" i="9"/>
  <c r="ER112" i="9"/>
  <c r="EQ112" i="9"/>
  <c r="EU180" i="9"/>
  <c r="ET180" i="9"/>
  <c r="ES180" i="9"/>
  <c r="ER180" i="9"/>
  <c r="EQ180" i="9"/>
  <c r="EU335" i="9"/>
  <c r="ET335" i="9"/>
  <c r="ES335" i="9"/>
  <c r="ER335" i="9"/>
  <c r="EQ335" i="9"/>
  <c r="EU114" i="9"/>
  <c r="ET114" i="9"/>
  <c r="ES114" i="9"/>
  <c r="ER114" i="9"/>
  <c r="EQ114" i="9"/>
  <c r="EU223" i="9"/>
  <c r="ET223" i="9"/>
  <c r="ES223" i="9"/>
  <c r="ER223" i="9"/>
  <c r="EQ223" i="9"/>
  <c r="EU334" i="9"/>
  <c r="ET334" i="9"/>
  <c r="ES334" i="9"/>
  <c r="ER334" i="9"/>
  <c r="EQ334" i="9"/>
  <c r="EU179" i="9"/>
  <c r="ET179" i="9"/>
  <c r="ES179" i="9"/>
  <c r="ER179" i="9"/>
  <c r="EQ179" i="9"/>
  <c r="EU333" i="9"/>
  <c r="ET333" i="9"/>
  <c r="ES333" i="9"/>
  <c r="ER333" i="9"/>
  <c r="EQ333" i="9"/>
  <c r="EU299" i="9"/>
  <c r="ET299" i="9"/>
  <c r="ES299" i="9"/>
  <c r="ER299" i="9"/>
  <c r="EQ299" i="9"/>
  <c r="EU100" i="9"/>
  <c r="ET100" i="9"/>
  <c r="ES100" i="9"/>
  <c r="ER100" i="9"/>
  <c r="EQ100" i="9"/>
  <c r="EU26" i="9"/>
  <c r="ET26" i="9"/>
  <c r="ES26" i="9"/>
  <c r="ER26" i="9"/>
  <c r="EQ26" i="9"/>
  <c r="EU262" i="9"/>
  <c r="ET262" i="9"/>
  <c r="ES262" i="9"/>
  <c r="ER262" i="9"/>
  <c r="EQ262" i="9"/>
  <c r="EU159" i="9"/>
  <c r="ET159" i="9"/>
  <c r="ES159" i="9"/>
  <c r="ER159" i="9"/>
  <c r="EQ159" i="9"/>
  <c r="EU332" i="9"/>
  <c r="ET332" i="9"/>
  <c r="ES332" i="9"/>
  <c r="ER332" i="9"/>
  <c r="EQ332" i="9"/>
  <c r="EU331" i="9"/>
  <c r="ET331" i="9"/>
  <c r="ES331" i="9"/>
  <c r="ER331" i="9"/>
  <c r="EQ331" i="9"/>
  <c r="EU298" i="9"/>
  <c r="ET298" i="9"/>
  <c r="ES298" i="9"/>
  <c r="ER298" i="9"/>
  <c r="EQ298" i="9"/>
  <c r="EU203" i="9"/>
  <c r="ET203" i="9"/>
  <c r="ES203" i="9"/>
  <c r="ER203" i="9"/>
  <c r="EQ203" i="9"/>
  <c r="EU178" i="9"/>
  <c r="ET178" i="9"/>
  <c r="ES178" i="9"/>
  <c r="ER178" i="9"/>
  <c r="EQ178" i="9"/>
  <c r="EU330" i="9"/>
  <c r="ET330" i="9"/>
  <c r="ES330" i="9"/>
  <c r="ER330" i="9"/>
  <c r="EQ330" i="9"/>
  <c r="EU252" i="9"/>
  <c r="ET252" i="9"/>
  <c r="ES252" i="9"/>
  <c r="ER252" i="9"/>
  <c r="EQ252" i="9"/>
  <c r="EU108" i="9"/>
  <c r="ET108" i="9"/>
  <c r="ES108" i="9"/>
  <c r="ER108" i="9"/>
  <c r="EQ108" i="9"/>
  <c r="EU245" i="9"/>
  <c r="ET245" i="9"/>
  <c r="ES245" i="9"/>
  <c r="ER245" i="9"/>
  <c r="EQ245" i="9"/>
  <c r="EU329" i="9"/>
  <c r="ET329" i="9"/>
  <c r="ES329" i="9"/>
  <c r="ER329" i="9"/>
  <c r="EQ329" i="9"/>
  <c r="EU328" i="9"/>
  <c r="ET328" i="9"/>
  <c r="ES328" i="9"/>
  <c r="ER328" i="9"/>
  <c r="EQ328" i="9"/>
  <c r="EU237" i="9"/>
  <c r="ET237" i="9"/>
  <c r="ES237" i="9"/>
  <c r="ER237" i="9"/>
  <c r="EQ237" i="9"/>
  <c r="EU7" i="9"/>
  <c r="ET7" i="9"/>
  <c r="ES7" i="9"/>
  <c r="ER7" i="9"/>
  <c r="EQ7" i="9"/>
  <c r="EU327" i="9"/>
  <c r="ET327" i="9"/>
  <c r="ES327" i="9"/>
  <c r="ER327" i="9"/>
  <c r="EQ327" i="9"/>
  <c r="EU273" i="9"/>
  <c r="ET273" i="9"/>
  <c r="ES273" i="9"/>
  <c r="ER273" i="9"/>
  <c r="EQ273" i="9"/>
  <c r="EU105" i="9"/>
  <c r="ET105" i="9"/>
  <c r="ES105" i="9"/>
  <c r="ER105" i="9"/>
  <c r="EQ105" i="9"/>
  <c r="EU147" i="9"/>
  <c r="ET147" i="9"/>
  <c r="ES147" i="9"/>
  <c r="ER147" i="9"/>
  <c r="EQ147" i="9"/>
  <c r="EU326" i="9"/>
  <c r="ET326" i="9"/>
  <c r="ES326" i="9"/>
  <c r="ER326" i="9"/>
  <c r="EQ326" i="9"/>
  <c r="EU202" i="9"/>
  <c r="ET202" i="9"/>
  <c r="ES202" i="9"/>
  <c r="ER202" i="9"/>
  <c r="EQ202" i="9"/>
  <c r="EU102" i="9"/>
  <c r="ET102" i="9"/>
  <c r="ES102" i="9"/>
  <c r="ER102" i="9"/>
  <c r="EQ102" i="9"/>
  <c r="EU243" i="9"/>
  <c r="ET243" i="9"/>
  <c r="ES243" i="9"/>
  <c r="ER243" i="9"/>
  <c r="EQ243" i="9"/>
  <c r="EU325" i="9"/>
  <c r="ET325" i="9"/>
  <c r="ES325" i="9"/>
  <c r="ER325" i="9"/>
  <c r="EQ325" i="9"/>
  <c r="EU235" i="9"/>
  <c r="ET235" i="9"/>
  <c r="ES235" i="9"/>
  <c r="ER235" i="9"/>
  <c r="EQ235" i="9"/>
  <c r="EU33" i="9"/>
  <c r="ET33" i="9"/>
  <c r="ES33" i="9"/>
  <c r="ER33" i="9"/>
  <c r="EQ33" i="9"/>
  <c r="EU236" i="9"/>
  <c r="ET236" i="9"/>
  <c r="ES236" i="9"/>
  <c r="ER236" i="9"/>
  <c r="EQ236" i="9"/>
  <c r="EU293" i="9"/>
  <c r="ET293" i="9"/>
  <c r="ES293" i="9"/>
  <c r="ER293" i="9"/>
  <c r="EQ293" i="9"/>
  <c r="EU324" i="9"/>
  <c r="ET324" i="9"/>
  <c r="ES324" i="9"/>
  <c r="ER324" i="9"/>
  <c r="EQ324" i="9"/>
  <c r="EU323" i="9"/>
  <c r="ET323" i="9"/>
  <c r="ES323" i="9"/>
  <c r="ER323" i="9"/>
  <c r="EQ323" i="9"/>
  <c r="EU45" i="9"/>
  <c r="ET45" i="9"/>
  <c r="ES45" i="9"/>
  <c r="ER45" i="9"/>
  <c r="EQ45" i="9"/>
  <c r="EU251" i="9"/>
  <c r="ET251" i="9"/>
  <c r="ES251" i="9"/>
  <c r="ER251" i="9"/>
  <c r="EQ251" i="9"/>
  <c r="EU297" i="9"/>
  <c r="ET297" i="9"/>
  <c r="ES297" i="9"/>
  <c r="ER297" i="9"/>
  <c r="EQ297" i="9"/>
  <c r="EU322" i="9"/>
  <c r="ET322" i="9"/>
  <c r="ES322" i="9"/>
  <c r="ER322" i="9"/>
  <c r="EQ322" i="9"/>
  <c r="EU148" i="9"/>
  <c r="ET148" i="9"/>
  <c r="ES148" i="9"/>
  <c r="ER148" i="9"/>
  <c r="EQ148" i="9"/>
  <c r="EU217" i="9"/>
  <c r="ET217" i="9"/>
  <c r="ES217" i="9"/>
  <c r="ER217" i="9"/>
  <c r="EQ217" i="9"/>
  <c r="EU321" i="9"/>
  <c r="ET321" i="9"/>
  <c r="ES321" i="9"/>
  <c r="ER321" i="9"/>
  <c r="EQ321" i="9"/>
  <c r="EU182" i="9"/>
  <c r="ET182" i="9"/>
  <c r="ES182" i="9"/>
  <c r="ER182" i="9"/>
  <c r="EQ182" i="9"/>
  <c r="EU320" i="9"/>
  <c r="ET320" i="9"/>
  <c r="ES320" i="9"/>
  <c r="ER320" i="9"/>
  <c r="EQ320" i="9"/>
  <c r="EU113" i="9"/>
  <c r="ET113" i="9"/>
  <c r="ES113" i="9"/>
  <c r="ER113" i="9"/>
  <c r="EQ113" i="9"/>
  <c r="EU319" i="9"/>
  <c r="ET319" i="9"/>
  <c r="ES319" i="9"/>
  <c r="ER319" i="9"/>
  <c r="EQ319" i="9"/>
  <c r="EU23" i="9"/>
  <c r="ET23" i="9"/>
  <c r="ES23" i="9"/>
  <c r="ER23" i="9"/>
  <c r="EQ23" i="9"/>
  <c r="EU65" i="9"/>
  <c r="ET65" i="9"/>
  <c r="ES65" i="9"/>
  <c r="ER65" i="9"/>
  <c r="EQ65" i="9"/>
  <c r="EU318" i="9"/>
  <c r="ET318" i="9"/>
  <c r="ES318" i="9"/>
  <c r="ER318" i="9"/>
  <c r="EQ318" i="9"/>
  <c r="EU317" i="9"/>
  <c r="ET317" i="9"/>
  <c r="ES317" i="9"/>
  <c r="ER317" i="9"/>
  <c r="EQ317" i="9"/>
  <c r="EU210" i="9"/>
  <c r="ET210" i="9"/>
  <c r="ES210" i="9"/>
  <c r="ER210" i="9"/>
  <c r="EQ210" i="9"/>
  <c r="EU222" i="9"/>
  <c r="ET222" i="9"/>
  <c r="ES222" i="9"/>
  <c r="ER222" i="9"/>
  <c r="EQ222" i="9"/>
  <c r="EU86" i="9"/>
  <c r="ET86" i="9"/>
  <c r="ES86" i="9"/>
  <c r="ER86" i="9"/>
  <c r="EQ86" i="9"/>
  <c r="EU96" i="9"/>
  <c r="ET96" i="9"/>
  <c r="ES96" i="9"/>
  <c r="ER96" i="9"/>
  <c r="EQ96" i="9"/>
  <c r="EU231" i="9"/>
  <c r="ET231" i="9"/>
  <c r="ES231" i="9"/>
  <c r="ER231" i="9"/>
  <c r="EQ231" i="9"/>
  <c r="EU316" i="9"/>
  <c r="ET316" i="9"/>
  <c r="ES316" i="9"/>
  <c r="ER316" i="9"/>
  <c r="EQ316" i="9"/>
  <c r="EU93" i="9"/>
  <c r="ET93" i="9"/>
  <c r="ES93" i="9"/>
  <c r="ER93" i="9"/>
  <c r="EQ93" i="9"/>
  <c r="EU271" i="9"/>
  <c r="ET271" i="9"/>
  <c r="ES271" i="9"/>
  <c r="ER271" i="9"/>
  <c r="EQ271" i="9"/>
  <c r="EU315" i="9"/>
  <c r="ET315" i="9"/>
  <c r="ES315" i="9"/>
  <c r="ER315" i="9"/>
  <c r="EQ315" i="9"/>
  <c r="EU232" i="9"/>
  <c r="ET232" i="9"/>
  <c r="ES232" i="9"/>
  <c r="ER232" i="9"/>
  <c r="EQ232" i="9"/>
  <c r="EU73" i="9"/>
  <c r="ET73" i="9"/>
  <c r="ES73" i="9"/>
  <c r="ER73" i="9"/>
  <c r="EQ73" i="9"/>
  <c r="EU43" i="9"/>
  <c r="ET43" i="9"/>
  <c r="ES43" i="9"/>
  <c r="ER43" i="9"/>
  <c r="EQ43" i="9"/>
  <c r="EU314" i="9"/>
  <c r="ET314" i="9"/>
  <c r="ES314" i="9"/>
  <c r="ER314" i="9"/>
  <c r="EQ314" i="9"/>
  <c r="EU209" i="9"/>
  <c r="ET209" i="9"/>
  <c r="ES209" i="9"/>
  <c r="ER209" i="9"/>
  <c r="EQ209" i="9"/>
  <c r="EU221" i="9"/>
  <c r="ET221" i="9"/>
  <c r="ES221" i="9"/>
  <c r="ER221" i="9"/>
  <c r="EQ221" i="9"/>
  <c r="EU17" i="9"/>
  <c r="ET17" i="9"/>
  <c r="ES17" i="9"/>
  <c r="ER17" i="9"/>
  <c r="EQ17" i="9"/>
  <c r="EU313" i="9"/>
  <c r="ET313" i="9"/>
  <c r="ES313" i="9"/>
  <c r="ER313" i="9"/>
  <c r="EQ313" i="9"/>
  <c r="EU312" i="9"/>
  <c r="ET312" i="9"/>
  <c r="ES312" i="9"/>
  <c r="ER312" i="9"/>
  <c r="EQ312" i="9"/>
  <c r="EU311" i="9"/>
  <c r="ET311" i="9"/>
  <c r="ES311" i="9"/>
  <c r="ER311" i="9"/>
  <c r="EQ311" i="9"/>
  <c r="EU310" i="9"/>
  <c r="ET310" i="9"/>
  <c r="ES310" i="9"/>
  <c r="ER310" i="9"/>
  <c r="EQ310" i="9"/>
  <c r="EU309" i="9"/>
  <c r="ET309" i="9"/>
  <c r="ES309" i="9"/>
  <c r="ER309" i="9"/>
  <c r="EQ309" i="9"/>
  <c r="EU131" i="9"/>
  <c r="ET131" i="9"/>
  <c r="ES131" i="9"/>
  <c r="ER131" i="9"/>
  <c r="EQ131" i="9"/>
  <c r="EU308" i="9"/>
  <c r="ET308" i="9"/>
  <c r="ES308" i="9"/>
  <c r="ER308" i="9"/>
  <c r="EQ308" i="9"/>
  <c r="EU283" i="9"/>
  <c r="ET283" i="9"/>
  <c r="ES283" i="9"/>
  <c r="ER283" i="9"/>
  <c r="EQ283" i="9"/>
  <c r="EU192" i="9"/>
  <c r="ET192" i="9"/>
  <c r="ES192" i="9"/>
  <c r="ER192" i="9"/>
  <c r="EQ192" i="9"/>
  <c r="EU191" i="9"/>
  <c r="ET191" i="9"/>
  <c r="ES191" i="9"/>
  <c r="ER191" i="9"/>
  <c r="EQ191" i="9"/>
  <c r="EU190" i="9"/>
  <c r="ET190" i="9"/>
  <c r="ES190" i="9"/>
  <c r="ER190" i="9"/>
  <c r="EQ190" i="9"/>
  <c r="EU282" i="9"/>
  <c r="ET282" i="9"/>
  <c r="ES282" i="9"/>
  <c r="ER282" i="9"/>
  <c r="EQ282" i="9"/>
  <c r="EU136" i="9"/>
  <c r="ET136" i="9"/>
  <c r="ES136" i="9"/>
  <c r="ER136" i="9"/>
  <c r="EQ136" i="9"/>
  <c r="EU135" i="9"/>
  <c r="ET135" i="9"/>
  <c r="ES135" i="9"/>
  <c r="ER135" i="9"/>
  <c r="EQ135" i="9"/>
  <c r="EU189" i="9"/>
  <c r="ET189" i="9"/>
  <c r="ES189" i="9"/>
  <c r="ER189" i="9"/>
  <c r="EQ189" i="9"/>
  <c r="EU281" i="9"/>
  <c r="ET281" i="9"/>
  <c r="ES281" i="9"/>
  <c r="ER281" i="9"/>
  <c r="EQ281" i="9"/>
  <c r="EU280" i="9"/>
  <c r="ET280" i="9"/>
  <c r="ES280" i="9"/>
  <c r="ER280" i="9"/>
  <c r="EQ280" i="9"/>
  <c r="EU279" i="9"/>
  <c r="ET279" i="9"/>
  <c r="ES279" i="9"/>
  <c r="ER279" i="9"/>
  <c r="EQ279" i="9"/>
  <c r="EU78" i="9"/>
  <c r="ET78" i="9"/>
  <c r="ES78" i="9"/>
  <c r="ER78" i="9"/>
  <c r="EQ78" i="9"/>
  <c r="EU174" i="9"/>
  <c r="ET174" i="9"/>
  <c r="ES174" i="9"/>
  <c r="ER174" i="9"/>
  <c r="EQ174" i="9"/>
  <c r="EU77" i="9"/>
  <c r="ET77" i="9"/>
  <c r="ES77" i="9"/>
  <c r="ER77" i="9"/>
  <c r="EQ77" i="9"/>
  <c r="EU278" i="9"/>
  <c r="ET278" i="9"/>
  <c r="ES278" i="9"/>
  <c r="ER278" i="9"/>
  <c r="EQ278" i="9"/>
  <c r="EU173" i="9"/>
  <c r="ET173" i="9"/>
  <c r="ES173" i="9"/>
  <c r="ER173" i="9"/>
  <c r="EQ173" i="9"/>
  <c r="EU277" i="9"/>
  <c r="ET277" i="9"/>
  <c r="ES277" i="9"/>
  <c r="ER277" i="9"/>
  <c r="EQ277" i="9"/>
  <c r="EU172" i="9"/>
  <c r="ET172" i="9"/>
  <c r="ES172" i="9"/>
  <c r="ER172" i="9"/>
  <c r="EQ172" i="9"/>
  <c r="EU307" i="9"/>
  <c r="ET307" i="9"/>
  <c r="ES307" i="9"/>
  <c r="ER307" i="9"/>
  <c r="EQ307" i="9"/>
  <c r="EU227" i="9"/>
  <c r="ET227" i="9"/>
  <c r="ES227" i="9"/>
  <c r="ER227" i="9"/>
  <c r="EQ227" i="9"/>
  <c r="EU306" i="9"/>
  <c r="ET306" i="9"/>
  <c r="ES306" i="9"/>
  <c r="ER306" i="9"/>
  <c r="EQ306" i="9"/>
  <c r="EU276" i="9"/>
  <c r="ET276" i="9"/>
  <c r="ES276" i="9"/>
  <c r="ER276" i="9"/>
  <c r="EQ276" i="9"/>
  <c r="EU275" i="9"/>
  <c r="ET275" i="9"/>
  <c r="ES275" i="9"/>
  <c r="ER275" i="9"/>
  <c r="EQ275" i="9"/>
  <c r="EU171" i="9"/>
  <c r="ET171" i="9"/>
  <c r="ES171" i="9"/>
  <c r="ER171" i="9"/>
  <c r="EQ171" i="9"/>
  <c r="EU120" i="9"/>
  <c r="ET120" i="9"/>
  <c r="ES120" i="9"/>
  <c r="ER120" i="9"/>
  <c r="EQ120" i="9"/>
  <c r="EU130" i="9"/>
  <c r="ET130" i="9"/>
  <c r="ES130" i="9"/>
  <c r="ER130" i="9"/>
  <c r="EQ130" i="9"/>
  <c r="EU138" i="9"/>
  <c r="ET138" i="9"/>
  <c r="ES138" i="9"/>
  <c r="ER138" i="9"/>
  <c r="EQ138" i="9"/>
  <c r="EU274" i="9"/>
  <c r="ET274" i="9"/>
  <c r="ES274" i="9"/>
  <c r="ER274" i="9"/>
  <c r="EQ274" i="9"/>
  <c r="EU213" i="9"/>
  <c r="ET213" i="9"/>
  <c r="ES213" i="9"/>
  <c r="ER213" i="9"/>
  <c r="EQ213" i="9"/>
  <c r="EU226" i="9"/>
  <c r="ET226" i="9"/>
  <c r="ES226" i="9"/>
  <c r="ER226" i="9"/>
  <c r="EQ226" i="9"/>
  <c r="EU225" i="9"/>
  <c r="ET225" i="9"/>
  <c r="ES225" i="9"/>
  <c r="ER225" i="9"/>
  <c r="EQ225" i="9"/>
  <c r="EU224" i="9"/>
  <c r="ET224" i="9"/>
  <c r="ES224" i="9"/>
  <c r="ER224" i="9"/>
  <c r="EQ224" i="9"/>
  <c r="EU305" i="9"/>
  <c r="ET305" i="9"/>
  <c r="ES305" i="9"/>
  <c r="ER305" i="9"/>
  <c r="EQ305" i="9"/>
  <c r="EU212" i="9"/>
  <c r="ET212" i="9"/>
  <c r="ES212" i="9"/>
  <c r="ER212" i="9"/>
  <c r="EQ212" i="9"/>
  <c r="EU304" i="9"/>
  <c r="ET304" i="9"/>
  <c r="ES304" i="9"/>
  <c r="ER304" i="9"/>
  <c r="EQ304" i="9"/>
  <c r="EU303" i="9"/>
  <c r="ET303" i="9"/>
  <c r="ES303" i="9"/>
  <c r="ER303" i="9"/>
  <c r="EQ303" i="9"/>
  <c r="EU211" i="9"/>
  <c r="ET211" i="9"/>
  <c r="ES211" i="9"/>
  <c r="ER211" i="9"/>
  <c r="EQ211" i="9"/>
  <c r="EU204" i="9"/>
  <c r="ET204" i="9"/>
  <c r="ES204" i="9"/>
  <c r="ER204" i="9"/>
  <c r="EQ204" i="9"/>
  <c r="EU134" i="9"/>
  <c r="ET134" i="9"/>
  <c r="ES134" i="9"/>
  <c r="ER134" i="9"/>
  <c r="EQ134" i="9"/>
  <c r="EU247" i="9"/>
  <c r="ET247" i="9"/>
  <c r="ES247" i="9"/>
  <c r="ER247" i="9"/>
  <c r="EQ247" i="9"/>
  <c r="EU272" i="9"/>
  <c r="ET272" i="9"/>
  <c r="ES272" i="9"/>
  <c r="ER272" i="9"/>
  <c r="EQ272" i="9"/>
  <c r="EU188" i="9"/>
  <c r="ET188" i="9"/>
  <c r="ES188" i="9"/>
  <c r="ER188" i="9"/>
  <c r="EQ188" i="9"/>
  <c r="EU302" i="9"/>
  <c r="ET302" i="9"/>
  <c r="ES302" i="9"/>
  <c r="ER302" i="9"/>
  <c r="EQ302" i="9"/>
  <c r="EU187" i="9"/>
  <c r="ET187" i="9"/>
  <c r="ES187" i="9"/>
  <c r="ER187" i="9"/>
  <c r="EQ187" i="9"/>
  <c r="EU74" i="9"/>
  <c r="ET74" i="9"/>
  <c r="ES74" i="9"/>
  <c r="ER74" i="9"/>
  <c r="EQ74" i="9"/>
  <c r="EU149" i="9"/>
  <c r="ET149" i="9"/>
  <c r="ES149" i="9"/>
  <c r="ER149" i="9"/>
  <c r="EQ149" i="9"/>
  <c r="EU186" i="9"/>
  <c r="ET186" i="9"/>
  <c r="ES186" i="9"/>
  <c r="ER186" i="9"/>
  <c r="EQ186" i="9"/>
  <c r="EU185" i="9"/>
  <c r="ET185" i="9"/>
  <c r="ES185" i="9"/>
  <c r="ER185" i="9"/>
  <c r="EQ185" i="9"/>
  <c r="EU125" i="9"/>
  <c r="ET125" i="9"/>
  <c r="ES125" i="9"/>
  <c r="ER125" i="9"/>
  <c r="EQ125" i="9"/>
  <c r="EU301" i="9"/>
  <c r="ET301" i="9"/>
  <c r="ES301" i="9"/>
  <c r="ER301" i="9"/>
  <c r="EQ301" i="9"/>
  <c r="EU10" i="9"/>
  <c r="ET10" i="9"/>
  <c r="ES10" i="9"/>
  <c r="ER10" i="9"/>
  <c r="EQ10" i="9"/>
  <c r="EU254" i="9"/>
  <c r="ET254" i="9"/>
  <c r="ES254" i="9"/>
  <c r="ER254" i="9"/>
  <c r="EQ254" i="9"/>
  <c r="EU79" i="9"/>
  <c r="ET79" i="9"/>
  <c r="ES79" i="9"/>
  <c r="ER79" i="9"/>
  <c r="EQ79" i="9"/>
  <c r="EU219" i="9"/>
  <c r="ES219" i="9"/>
  <c r="ER219" i="9"/>
  <c r="EQ219" i="9"/>
  <c r="EU170" i="9"/>
  <c r="ET170" i="9"/>
  <c r="ES170" i="9"/>
  <c r="ER170" i="9"/>
  <c r="EQ170" i="9"/>
  <c r="EU169" i="9"/>
  <c r="ET169" i="9"/>
  <c r="ES169" i="9"/>
  <c r="ER169" i="9"/>
  <c r="EQ169" i="9"/>
  <c r="EU94" i="9"/>
  <c r="ET94" i="9"/>
  <c r="ES94" i="9"/>
  <c r="ER94" i="9"/>
  <c r="EQ94" i="9"/>
  <c r="EU168" i="9"/>
  <c r="ET168" i="9"/>
  <c r="ES168" i="9"/>
  <c r="ER168" i="9"/>
  <c r="EQ168" i="9"/>
  <c r="EU167" i="9"/>
  <c r="ET167" i="9"/>
  <c r="ES167" i="9"/>
  <c r="ER167" i="9"/>
  <c r="EQ167" i="9"/>
  <c r="EU270" i="9"/>
  <c r="ET270" i="9"/>
  <c r="ES270" i="9"/>
  <c r="ER270" i="9"/>
  <c r="EQ270" i="9"/>
  <c r="EU119" i="9"/>
  <c r="ET119" i="9"/>
  <c r="ES119" i="9"/>
  <c r="ER119" i="9"/>
  <c r="EQ119" i="9"/>
  <c r="EU106" i="9"/>
  <c r="ES106" i="9"/>
  <c r="ER106" i="9"/>
  <c r="EQ106" i="9"/>
  <c r="EU31" i="9"/>
  <c r="ET31" i="9"/>
  <c r="ES31" i="9"/>
  <c r="ER31" i="9"/>
  <c r="EQ31" i="9"/>
  <c r="EU81" i="9"/>
  <c r="ET81" i="9"/>
  <c r="ES81" i="9"/>
  <c r="ER81" i="9"/>
  <c r="EQ81" i="9"/>
  <c r="EU59" i="9"/>
  <c r="ET59" i="9"/>
  <c r="ES59" i="9"/>
  <c r="ER59" i="9"/>
  <c r="EQ59" i="9"/>
  <c r="EU269" i="9"/>
  <c r="ET269" i="9"/>
  <c r="ES269" i="9"/>
  <c r="ER269" i="9"/>
  <c r="EQ269" i="9"/>
  <c r="EU76" i="9"/>
  <c r="ET76" i="9"/>
  <c r="ES76" i="9"/>
  <c r="ER76" i="9"/>
  <c r="EQ76" i="9"/>
  <c r="EU166" i="9"/>
  <c r="ET166" i="9"/>
  <c r="ES166" i="9"/>
  <c r="ER166" i="9"/>
  <c r="EQ166" i="9"/>
  <c r="EU268" i="9"/>
  <c r="ET268" i="9"/>
  <c r="ES268" i="9"/>
  <c r="ER268" i="9"/>
  <c r="EQ268" i="9"/>
  <c r="EU51" i="9"/>
  <c r="ET51" i="9"/>
  <c r="ES51" i="9"/>
  <c r="ER51" i="9"/>
  <c r="EQ51" i="9"/>
  <c r="EU267" i="9"/>
  <c r="ET267" i="9"/>
  <c r="ES267" i="9"/>
  <c r="ER267" i="9"/>
  <c r="EQ267" i="9"/>
  <c r="EU208" i="9"/>
  <c r="ET208" i="9"/>
  <c r="ES208" i="9"/>
  <c r="ER208" i="9"/>
  <c r="EQ208" i="9"/>
  <c r="EU101" i="9"/>
  <c r="ET101" i="9"/>
  <c r="ES101" i="9"/>
  <c r="ER101" i="9"/>
  <c r="EQ101" i="9"/>
  <c r="EU18" i="9"/>
  <c r="ET18" i="9"/>
  <c r="ES18" i="9"/>
  <c r="ER18" i="9"/>
  <c r="EQ18" i="9"/>
  <c r="EU266" i="9"/>
  <c r="ET266" i="9"/>
  <c r="ES266" i="9"/>
  <c r="ER266" i="9"/>
  <c r="EQ266" i="9"/>
  <c r="EU118" i="9"/>
  <c r="ET118" i="9"/>
  <c r="ES118" i="9"/>
  <c r="ER118" i="9"/>
  <c r="EQ118" i="9"/>
  <c r="EU84" i="9"/>
  <c r="ET84" i="9"/>
  <c r="ES84" i="9"/>
  <c r="ER84" i="9"/>
  <c r="EQ84" i="9"/>
  <c r="EU165" i="9"/>
  <c r="ET165" i="9"/>
  <c r="ES165" i="9"/>
  <c r="ER165" i="9"/>
  <c r="EQ165" i="9"/>
  <c r="ET117" i="9"/>
  <c r="ER117" i="9"/>
  <c r="EQ117" i="9"/>
  <c r="EU75" i="9"/>
  <c r="ET75" i="9"/>
  <c r="ES75" i="9"/>
  <c r="ER75" i="9"/>
  <c r="EQ75" i="9"/>
  <c r="ET164" i="9"/>
  <c r="ES164" i="9"/>
  <c r="ER164" i="9"/>
  <c r="EU133" i="9"/>
  <c r="ET133" i="9"/>
  <c r="ES133" i="9"/>
  <c r="ER133" i="9"/>
  <c r="EQ133" i="9"/>
  <c r="EU265" i="9"/>
  <c r="ET265" i="9"/>
  <c r="ES265" i="9"/>
  <c r="ER265" i="9"/>
  <c r="EQ265" i="9"/>
  <c r="EU160" i="9"/>
  <c r="ET160" i="9"/>
  <c r="ES160" i="9"/>
  <c r="ER160" i="9"/>
  <c r="EQ160" i="9"/>
  <c r="EU116" i="9"/>
  <c r="ET116" i="9"/>
  <c r="ES116" i="9"/>
  <c r="ER116" i="9"/>
  <c r="EQ116" i="9"/>
  <c r="EU264" i="9"/>
  <c r="ET264" i="9"/>
  <c r="ES264" i="9"/>
  <c r="ER264" i="9"/>
  <c r="EQ264" i="9"/>
  <c r="EU150" i="9"/>
  <c r="ET150" i="9"/>
  <c r="ES150" i="9"/>
  <c r="ER150" i="9"/>
  <c r="EQ150" i="9"/>
  <c r="EU115" i="9"/>
  <c r="ET115" i="9"/>
  <c r="ES115" i="9"/>
  <c r="ER115" i="9"/>
  <c r="EQ115" i="9"/>
  <c r="EU296" i="9"/>
  <c r="ET296" i="9"/>
  <c r="ES296" i="9"/>
  <c r="ER296" i="9"/>
  <c r="EQ296" i="9"/>
  <c r="EU295" i="9"/>
  <c r="ET295" i="9"/>
  <c r="ES295" i="9"/>
  <c r="ER295" i="9"/>
  <c r="EQ295" i="9"/>
  <c r="EU184" i="9"/>
  <c r="ET184" i="9"/>
  <c r="ES184" i="9"/>
  <c r="ER184" i="9"/>
  <c r="EQ184" i="9"/>
  <c r="EU294" i="9"/>
  <c r="ET294" i="9"/>
  <c r="ES294" i="9"/>
  <c r="ER294" i="9"/>
  <c r="EQ294" i="9"/>
  <c r="EU241" i="9"/>
  <c r="ET241" i="9"/>
  <c r="ES241" i="9"/>
  <c r="ER241" i="9"/>
  <c r="EQ241" i="9"/>
  <c r="EU145" i="9"/>
  <c r="ET145" i="9"/>
  <c r="ES145" i="9"/>
  <c r="ER145" i="9"/>
  <c r="EQ145" i="9"/>
  <c r="EU161" i="9"/>
  <c r="ET161" i="9"/>
  <c r="ES161" i="9"/>
  <c r="ER161" i="9"/>
  <c r="EQ161" i="9"/>
  <c r="EU54" i="9"/>
  <c r="ET54" i="9"/>
  <c r="ES54" i="9"/>
  <c r="ER54" i="9"/>
  <c r="EQ54" i="9"/>
  <c r="EU25" i="9"/>
  <c r="ET25" i="9"/>
  <c r="ES25" i="9"/>
  <c r="ER25" i="9"/>
  <c r="EQ25" i="9"/>
  <c r="EU123" i="9"/>
  <c r="ET123" i="9"/>
  <c r="ES123" i="9"/>
  <c r="ER123" i="9"/>
  <c r="EQ123" i="9"/>
  <c r="EU32" i="9"/>
  <c r="ET32" i="9"/>
  <c r="ES32" i="9"/>
  <c r="ER32" i="9"/>
  <c r="EQ32" i="9"/>
  <c r="EU63" i="9"/>
  <c r="ET63" i="9"/>
  <c r="ES63" i="9"/>
  <c r="ER63" i="9"/>
  <c r="EQ63" i="9"/>
  <c r="EU42" i="9"/>
  <c r="ET42" i="9"/>
  <c r="ES42" i="9"/>
  <c r="ER42" i="9"/>
  <c r="EQ42" i="9"/>
  <c r="EU261" i="9"/>
  <c r="ET261" i="9"/>
  <c r="ES261" i="9"/>
  <c r="ER261" i="9"/>
  <c r="EQ261" i="9"/>
  <c r="EU90" i="9"/>
  <c r="ET90" i="9"/>
  <c r="ES90" i="9"/>
  <c r="ER90" i="9"/>
  <c r="EQ90" i="9"/>
  <c r="EU260" i="9"/>
  <c r="ET260" i="9"/>
  <c r="ES260" i="9"/>
  <c r="ER260" i="9"/>
  <c r="EQ260" i="9"/>
  <c r="EU259" i="9"/>
  <c r="ET259" i="9"/>
  <c r="ES259" i="9"/>
  <c r="ER259" i="9"/>
  <c r="EQ259" i="9"/>
  <c r="EU258" i="9"/>
  <c r="ET258" i="9"/>
  <c r="ES258" i="9"/>
  <c r="ER258" i="9"/>
  <c r="EQ258" i="9"/>
  <c r="EU158" i="9"/>
  <c r="ET158" i="9"/>
  <c r="ES158" i="9"/>
  <c r="ER158" i="9"/>
  <c r="EQ158" i="9"/>
  <c r="EU257" i="9"/>
  <c r="ET257" i="9"/>
  <c r="ES257" i="9"/>
  <c r="ER257" i="9"/>
  <c r="EQ257" i="9"/>
  <c r="EU256" i="9"/>
  <c r="ET256" i="9"/>
  <c r="ES256" i="9"/>
  <c r="ER256" i="9"/>
  <c r="EQ256" i="9"/>
  <c r="EU57" i="9"/>
  <c r="ET57" i="9"/>
  <c r="ES57" i="9"/>
  <c r="ER57" i="9"/>
  <c r="EQ57" i="9"/>
  <c r="EU58" i="9"/>
  <c r="ET58" i="9"/>
  <c r="ES58" i="9"/>
  <c r="ER58" i="9"/>
  <c r="EQ58" i="9"/>
  <c r="EU255" i="9"/>
  <c r="ET255" i="9"/>
  <c r="ES255" i="9"/>
  <c r="ER255" i="9"/>
  <c r="EQ255" i="9"/>
  <c r="EU72" i="9"/>
  <c r="ET72" i="9"/>
  <c r="ES72" i="9"/>
  <c r="ER72" i="9"/>
  <c r="EQ72" i="9"/>
  <c r="EU157" i="9"/>
  <c r="ET157" i="9"/>
  <c r="ES157" i="9"/>
  <c r="ER157" i="9"/>
  <c r="EQ157" i="9"/>
  <c r="ET263" i="9"/>
  <c r="ES263" i="9"/>
  <c r="ER263" i="9"/>
  <c r="EQ263" i="9"/>
  <c r="EU156" i="9"/>
  <c r="ET156" i="9"/>
  <c r="ES156" i="9"/>
  <c r="ER156" i="9"/>
  <c r="EQ156" i="9"/>
  <c r="EU292" i="9"/>
  <c r="ET292" i="9"/>
  <c r="ES292" i="9"/>
  <c r="ER292" i="9"/>
  <c r="EQ292" i="9"/>
  <c r="EU124" i="9"/>
  <c r="ET124" i="9"/>
  <c r="ES124" i="9"/>
  <c r="ER124" i="9"/>
  <c r="EQ124" i="9"/>
  <c r="EU13" i="9"/>
  <c r="ET13" i="9"/>
  <c r="ES13" i="9"/>
  <c r="ER13" i="9"/>
  <c r="EQ13" i="9"/>
  <c r="EU56" i="9"/>
  <c r="ET56" i="9"/>
  <c r="ES56" i="9"/>
  <c r="ER56" i="9"/>
  <c r="EQ56" i="9"/>
  <c r="EU253" i="9"/>
  <c r="ET253" i="9"/>
  <c r="ES253" i="9"/>
  <c r="ER253" i="9"/>
  <c r="EQ253" i="9"/>
  <c r="EU198" i="9"/>
  <c r="ET198" i="9"/>
  <c r="ES198" i="9"/>
  <c r="ER198" i="9"/>
  <c r="EQ198" i="9"/>
  <c r="ET155" i="9"/>
  <c r="ES155" i="9"/>
  <c r="ER155" i="9"/>
  <c r="EQ155" i="9"/>
  <c r="ET207" i="9"/>
  <c r="ES207" i="9"/>
  <c r="ER207" i="9"/>
  <c r="EQ207" i="9"/>
  <c r="EU201" i="9"/>
  <c r="ET201" i="9"/>
  <c r="ES201" i="9"/>
  <c r="ER201" i="9"/>
  <c r="EQ201" i="9"/>
  <c r="EU250" i="9"/>
  <c r="ET250" i="9"/>
  <c r="ES250" i="9"/>
  <c r="ER250" i="9"/>
  <c r="EQ250" i="9"/>
  <c r="EU176" i="9"/>
  <c r="ET176" i="9"/>
  <c r="ES176" i="9"/>
  <c r="ER176" i="9"/>
  <c r="EQ176" i="9"/>
  <c r="EU200" i="9"/>
  <c r="ET200" i="9"/>
  <c r="ES200" i="9"/>
  <c r="ER200" i="9"/>
  <c r="EQ200" i="9"/>
  <c r="EU80" i="9"/>
  <c r="ET80" i="9"/>
  <c r="ES80" i="9"/>
  <c r="ER80" i="9"/>
  <c r="EQ80" i="9"/>
  <c r="EU97" i="9"/>
  <c r="ET97" i="9"/>
  <c r="ES97" i="9"/>
  <c r="ER97" i="9"/>
  <c r="EQ97" i="9"/>
  <c r="EU122" i="9"/>
  <c r="ET122" i="9"/>
  <c r="ES122" i="9"/>
  <c r="ER122" i="9"/>
  <c r="EQ122" i="9"/>
  <c r="EU121" i="9"/>
  <c r="ET121" i="9"/>
  <c r="ES121" i="9"/>
  <c r="ER121" i="9"/>
  <c r="EQ121" i="9"/>
  <c r="EU291" i="9"/>
  <c r="ET291" i="9"/>
  <c r="ES291" i="9"/>
  <c r="ER291" i="9"/>
  <c r="EQ291" i="9"/>
  <c r="EU16" i="9"/>
  <c r="ET16" i="9"/>
  <c r="ES16" i="9"/>
  <c r="ER16" i="9"/>
  <c r="EQ16" i="9"/>
  <c r="ET177" i="9"/>
  <c r="ES177" i="9"/>
  <c r="ER177" i="9"/>
  <c r="EQ177" i="9"/>
  <c r="EU290" i="9"/>
  <c r="ET290" i="9"/>
  <c r="ES290" i="9"/>
  <c r="ER290" i="9"/>
  <c r="EQ290" i="9"/>
  <c r="EU199" i="9"/>
  <c r="ET199" i="9"/>
  <c r="ES199" i="9"/>
  <c r="ER199" i="9"/>
  <c r="EQ199" i="9"/>
  <c r="EU61" i="9"/>
  <c r="ET61" i="9"/>
  <c r="ES61" i="9"/>
  <c r="ER61" i="9"/>
  <c r="EQ61" i="9"/>
  <c r="EU127" i="9"/>
  <c r="ET127" i="9"/>
  <c r="ES127" i="9"/>
  <c r="ER127" i="9"/>
  <c r="EQ127" i="9"/>
  <c r="EU41" i="9"/>
  <c r="ET41" i="9"/>
  <c r="ES41" i="9"/>
  <c r="ER41" i="9"/>
  <c r="EQ41" i="9"/>
  <c r="EU98" i="9"/>
  <c r="ET98" i="9"/>
  <c r="ES98" i="9"/>
  <c r="ER98" i="9"/>
  <c r="EQ98" i="9"/>
  <c r="EU183" i="9"/>
  <c r="ET183" i="9"/>
  <c r="ES183" i="9"/>
  <c r="ER183" i="9"/>
  <c r="EQ183" i="9"/>
  <c r="EU246" i="9"/>
  <c r="ET246" i="9"/>
  <c r="ES246" i="9"/>
  <c r="ER246" i="9"/>
  <c r="EQ246" i="9"/>
  <c r="EU206" i="9"/>
  <c r="ET206" i="9"/>
  <c r="ES206" i="9"/>
  <c r="ER206" i="9"/>
  <c r="EQ206" i="9"/>
  <c r="EU111" i="9"/>
  <c r="ET111" i="9"/>
  <c r="ES111" i="9"/>
  <c r="ER111" i="9"/>
  <c r="EQ111" i="9"/>
  <c r="EU110" i="9"/>
  <c r="ET110" i="9"/>
  <c r="ES110" i="9"/>
  <c r="ER110" i="9"/>
  <c r="EQ110" i="9"/>
  <c r="EU109" i="9"/>
  <c r="ET109" i="9"/>
  <c r="ES109" i="9"/>
  <c r="ER109" i="9"/>
  <c r="EQ109" i="9"/>
  <c r="EU285" i="9"/>
  <c r="ET285" i="9"/>
  <c r="ES285" i="9"/>
  <c r="ER285" i="9"/>
  <c r="EQ285" i="9"/>
  <c r="ET38" i="9"/>
  <c r="ES38" i="9"/>
  <c r="EQ38" i="9"/>
  <c r="EU196" i="9"/>
  <c r="ET196" i="9"/>
  <c r="ES196" i="9"/>
  <c r="ER196" i="9"/>
  <c r="EQ196" i="9"/>
  <c r="EU40" i="9"/>
  <c r="ET40" i="9"/>
  <c r="ES40" i="9"/>
  <c r="ER40" i="9"/>
  <c r="EQ40" i="9"/>
  <c r="EU29" i="9"/>
  <c r="ET29" i="9"/>
  <c r="ES29" i="9"/>
  <c r="ER29" i="9"/>
  <c r="EQ29" i="9"/>
  <c r="EU244" i="9"/>
  <c r="ET244" i="9"/>
  <c r="ES244" i="9"/>
  <c r="ER244" i="9"/>
  <c r="EQ244" i="9"/>
  <c r="EU68" i="9"/>
  <c r="ET68" i="9"/>
  <c r="ES68" i="9"/>
  <c r="ER68" i="9"/>
  <c r="EQ68" i="9"/>
  <c r="EU49" i="9"/>
  <c r="ET49" i="9"/>
  <c r="ES49" i="9"/>
  <c r="ER49" i="9"/>
  <c r="EQ49" i="9"/>
  <c r="EU70" i="9"/>
  <c r="ET70" i="9"/>
  <c r="ES70" i="9"/>
  <c r="ER70" i="9"/>
  <c r="EQ70" i="9"/>
  <c r="EU239" i="9"/>
  <c r="ET239" i="9"/>
  <c r="ES239" i="9"/>
  <c r="ER239" i="9"/>
  <c r="EQ239" i="9"/>
  <c r="EU154" i="9"/>
  <c r="ET154" i="9"/>
  <c r="ES154" i="9"/>
  <c r="ER154" i="9"/>
  <c r="EQ154" i="9"/>
  <c r="EU69" i="9"/>
  <c r="ET69" i="9"/>
  <c r="ES69" i="9"/>
  <c r="ER69" i="9"/>
  <c r="EQ69" i="9"/>
  <c r="EU193" i="9"/>
  <c r="ET193" i="9"/>
  <c r="ES193" i="9"/>
  <c r="ER193" i="9"/>
  <c r="EQ193" i="9"/>
  <c r="EU36" i="9"/>
  <c r="ET36" i="9"/>
  <c r="ES36" i="9"/>
  <c r="ER36" i="9"/>
  <c r="EQ36" i="9"/>
  <c r="EU137" i="9"/>
  <c r="ET137" i="9"/>
  <c r="ES137" i="9"/>
  <c r="ER137" i="9"/>
  <c r="EQ137" i="9"/>
  <c r="EU30" i="9"/>
  <c r="ET30" i="9"/>
  <c r="ES30" i="9"/>
  <c r="ER30" i="9"/>
  <c r="EQ30" i="9"/>
  <c r="EU107" i="9"/>
  <c r="ET107" i="9"/>
  <c r="ES107" i="9"/>
  <c r="ER107" i="9"/>
  <c r="EQ107" i="9"/>
  <c r="EU234" i="9"/>
  <c r="ET234" i="9"/>
  <c r="ES234" i="9"/>
  <c r="ER234" i="9"/>
  <c r="EQ234" i="9"/>
  <c r="EU92" i="9"/>
  <c r="ET92" i="9"/>
  <c r="ES92" i="9"/>
  <c r="ER92" i="9"/>
  <c r="EQ92" i="9"/>
  <c r="EU242" i="9"/>
  <c r="ET242" i="9"/>
  <c r="ES242" i="9"/>
  <c r="ER242" i="9"/>
  <c r="EQ242" i="9"/>
  <c r="EU240" i="9"/>
  <c r="ET240" i="9"/>
  <c r="ES240" i="9"/>
  <c r="ER240" i="9"/>
  <c r="EQ240" i="9"/>
  <c r="EU126" i="9"/>
  <c r="ET126" i="9"/>
  <c r="ES126" i="9"/>
  <c r="ER126" i="9"/>
  <c r="EQ126" i="9"/>
  <c r="EU181" i="9"/>
  <c r="ET181" i="9"/>
  <c r="ES181" i="9"/>
  <c r="ER181" i="9"/>
  <c r="EQ181" i="9"/>
  <c r="EU142" i="9"/>
  <c r="ET142" i="9"/>
  <c r="ES142" i="9"/>
  <c r="ER142" i="9"/>
  <c r="EQ142" i="9"/>
  <c r="EU146" i="9"/>
  <c r="ET146" i="9"/>
  <c r="ES146" i="9"/>
  <c r="ER146" i="9"/>
  <c r="EQ146" i="9"/>
  <c r="EU129" i="9"/>
  <c r="ET129" i="9"/>
  <c r="ES129" i="9"/>
  <c r="ER129" i="9"/>
  <c r="EQ129" i="9"/>
  <c r="EU46" i="9"/>
  <c r="ET46" i="9"/>
  <c r="ES46" i="9"/>
  <c r="ER46" i="9"/>
  <c r="EQ46" i="9"/>
  <c r="EU60" i="9"/>
  <c r="ET60" i="9"/>
  <c r="ES60" i="9"/>
  <c r="ER60" i="9"/>
  <c r="EQ60" i="9"/>
  <c r="EU85" i="9"/>
  <c r="ET85" i="9"/>
  <c r="ES85" i="9"/>
  <c r="ER85" i="9"/>
  <c r="EQ85" i="9"/>
  <c r="EU216" i="9"/>
  <c r="ET216" i="9"/>
  <c r="ES216" i="9"/>
  <c r="ER216" i="9"/>
  <c r="EQ216" i="9"/>
  <c r="EU163" i="9"/>
  <c r="ET163" i="9"/>
  <c r="ES163" i="9"/>
  <c r="ER163" i="9"/>
  <c r="EQ163" i="9"/>
  <c r="EU141" i="9"/>
  <c r="ET141" i="9"/>
  <c r="ES141" i="9"/>
  <c r="ER141" i="9"/>
  <c r="EQ141" i="9"/>
  <c r="EU48" i="9"/>
  <c r="ET48" i="9"/>
  <c r="ES48" i="9"/>
  <c r="ER48" i="9"/>
  <c r="EQ48" i="9"/>
  <c r="EU82" i="9"/>
  <c r="ET82" i="9"/>
  <c r="ES82" i="9"/>
  <c r="ER82" i="9"/>
  <c r="EQ82" i="9"/>
  <c r="EU220" i="9"/>
  <c r="ET220" i="9"/>
  <c r="ES220" i="9"/>
  <c r="ER220" i="9"/>
  <c r="EQ220" i="9"/>
  <c r="EU289" i="9"/>
  <c r="ET289" i="9"/>
  <c r="ES289" i="9"/>
  <c r="ER289" i="9"/>
  <c r="EQ289" i="9"/>
  <c r="EU132" i="9"/>
  <c r="ET132" i="9"/>
  <c r="ES132" i="9"/>
  <c r="ER132" i="9"/>
  <c r="EQ132" i="9"/>
  <c r="EU248" i="9"/>
  <c r="ET248" i="9"/>
  <c r="ES248" i="9"/>
  <c r="ER248" i="9"/>
  <c r="EQ248" i="9"/>
  <c r="EU39" i="9"/>
  <c r="ET39" i="9"/>
  <c r="ES39" i="9"/>
  <c r="ER39" i="9"/>
  <c r="EQ39" i="9"/>
  <c r="EU99" i="9"/>
  <c r="ET99" i="9"/>
  <c r="ES99" i="9"/>
  <c r="ER99" i="9"/>
  <c r="EQ99" i="9"/>
  <c r="EU47" i="9"/>
  <c r="ET47" i="9"/>
  <c r="ES47" i="9"/>
  <c r="ER47" i="9"/>
  <c r="EQ47" i="9"/>
  <c r="EU139" i="9"/>
  <c r="ET139" i="9"/>
  <c r="ES139" i="9"/>
  <c r="ER139" i="9"/>
  <c r="EQ139" i="9"/>
  <c r="EU197" i="9"/>
  <c r="ET197" i="9"/>
  <c r="ES197" i="9"/>
  <c r="ER197" i="9"/>
  <c r="EQ197" i="9"/>
  <c r="EU233" i="9"/>
  <c r="ET233" i="9"/>
  <c r="ES233" i="9"/>
  <c r="ER233" i="9"/>
  <c r="EQ233" i="9"/>
  <c r="EU67" i="9"/>
  <c r="ET67" i="9"/>
  <c r="ES67" i="9"/>
  <c r="ER67" i="9"/>
  <c r="EQ67" i="9"/>
  <c r="EU214" i="9"/>
  <c r="ET214" i="9"/>
  <c r="ES214" i="9"/>
  <c r="ER214" i="9"/>
  <c r="EQ214" i="9"/>
  <c r="EU64" i="9"/>
  <c r="ET64" i="9"/>
  <c r="ES64" i="9"/>
  <c r="ER64" i="9"/>
  <c r="EQ64" i="9"/>
  <c r="EU28" i="9"/>
  <c r="ET28" i="9"/>
  <c r="ES28" i="9"/>
  <c r="ER28" i="9"/>
  <c r="EQ28" i="9"/>
  <c r="EU175" i="9"/>
  <c r="ET175" i="9"/>
  <c r="ES175" i="9"/>
  <c r="ER175" i="9"/>
  <c r="EQ175" i="9"/>
  <c r="EU104" i="9"/>
  <c r="ET104" i="9"/>
  <c r="ES104" i="9"/>
  <c r="ER104" i="9"/>
  <c r="EQ104" i="9"/>
  <c r="EU55" i="9"/>
  <c r="ET55" i="9"/>
  <c r="ES55" i="9"/>
  <c r="ER55" i="9"/>
  <c r="EQ55" i="9"/>
  <c r="EU288" i="9"/>
  <c r="ET288" i="9"/>
  <c r="ES288" i="9"/>
  <c r="ER288" i="9"/>
  <c r="EQ288" i="9"/>
  <c r="EU53" i="9"/>
  <c r="ET53" i="9"/>
  <c r="ES53" i="9"/>
  <c r="ER53" i="9"/>
  <c r="EQ53" i="9"/>
  <c r="EU195" i="9"/>
  <c r="ET195" i="9"/>
  <c r="ES195" i="9"/>
  <c r="ER195" i="9"/>
  <c r="EQ195" i="9"/>
  <c r="EU22" i="9"/>
  <c r="ET22" i="9"/>
  <c r="ES22" i="9"/>
  <c r="ER22" i="9"/>
  <c r="EQ22" i="9"/>
  <c r="EU249" i="9"/>
  <c r="ET249" i="9"/>
  <c r="ES249" i="9"/>
  <c r="ER249" i="9"/>
  <c r="EQ249" i="9"/>
  <c r="EU62" i="9"/>
  <c r="ET62" i="9"/>
  <c r="ES62" i="9"/>
  <c r="ER62" i="9"/>
  <c r="EQ62" i="9"/>
  <c r="EU44" i="9"/>
  <c r="ET44" i="9"/>
  <c r="ES44" i="9"/>
  <c r="ER44" i="9"/>
  <c r="EQ44" i="9"/>
  <c r="ET34" i="9"/>
  <c r="ES34" i="9"/>
  <c r="ER34" i="9"/>
  <c r="EQ34" i="9"/>
  <c r="EU14" i="9"/>
  <c r="ET14" i="9"/>
  <c r="ES14" i="9"/>
  <c r="ER14" i="9"/>
  <c r="EQ14" i="9"/>
  <c r="EU66" i="9"/>
  <c r="ET66" i="9"/>
  <c r="ES66" i="9"/>
  <c r="ER66" i="9"/>
  <c r="EQ66" i="9"/>
  <c r="EU35" i="9"/>
  <c r="ET35" i="9"/>
  <c r="ES35" i="9"/>
  <c r="ER35" i="9"/>
  <c r="EQ35" i="9"/>
  <c r="EU87" i="9"/>
  <c r="ET87" i="9"/>
  <c r="ES87" i="9"/>
  <c r="ER87" i="9"/>
  <c r="EQ87" i="9"/>
  <c r="EU152" i="9"/>
  <c r="ET152" i="9"/>
  <c r="ES152" i="9"/>
  <c r="ER152" i="9"/>
  <c r="EQ152" i="9"/>
  <c r="EU287" i="9"/>
  <c r="ET287" i="9"/>
  <c r="ES287" i="9"/>
  <c r="ER287" i="9"/>
  <c r="EQ287" i="9"/>
  <c r="EU88" i="9"/>
  <c r="ET88" i="9"/>
  <c r="ES88" i="9"/>
  <c r="ER88" i="9"/>
  <c r="EQ88" i="9"/>
  <c r="EU20" i="9"/>
  <c r="ET20" i="9"/>
  <c r="ES20" i="9"/>
  <c r="ER20" i="9"/>
  <c r="EQ20" i="9"/>
  <c r="EU128" i="9"/>
  <c r="ET128" i="9"/>
  <c r="ES128" i="9"/>
  <c r="ER128" i="9"/>
  <c r="EQ128" i="9"/>
  <c r="EU205" i="9"/>
  <c r="ET205" i="9"/>
  <c r="ES205" i="9"/>
  <c r="ER205" i="9"/>
  <c r="EQ205" i="9"/>
  <c r="EU9" i="9"/>
  <c r="ET9" i="9"/>
  <c r="ES9" i="9"/>
  <c r="ER9" i="9"/>
  <c r="EQ9" i="9"/>
  <c r="EU153" i="9"/>
  <c r="ET153" i="9"/>
  <c r="ES153" i="9"/>
  <c r="ER153" i="9"/>
  <c r="EQ153" i="9"/>
  <c r="EU11" i="9"/>
  <c r="ET11" i="9"/>
  <c r="ES11" i="9"/>
  <c r="ER11" i="9"/>
  <c r="EQ11" i="9"/>
  <c r="EU8" i="9"/>
  <c r="ET8" i="9"/>
  <c r="ES8" i="9"/>
  <c r="ER8" i="9"/>
  <c r="EQ8" i="9"/>
  <c r="EU284" i="9"/>
  <c r="ET284" i="9"/>
  <c r="ER284" i="9"/>
  <c r="EQ284" i="9"/>
  <c r="EU215" i="9"/>
  <c r="ET215" i="9"/>
  <c r="ES215" i="9"/>
  <c r="ER215" i="9"/>
  <c r="EQ215" i="9"/>
  <c r="EU230" i="9"/>
  <c r="ET230" i="9"/>
  <c r="ES230" i="9"/>
  <c r="ER230" i="9"/>
  <c r="EQ230" i="9"/>
  <c r="EU89" i="9"/>
  <c r="ET89" i="9"/>
  <c r="ES89" i="9"/>
  <c r="ER89" i="9"/>
  <c r="EQ89" i="9"/>
  <c r="EU103" i="9"/>
  <c r="ET103" i="9"/>
  <c r="ES103" i="9"/>
  <c r="ER103" i="9"/>
  <c r="EQ103" i="9"/>
  <c r="EU229" i="9"/>
  <c r="ET229" i="9"/>
  <c r="ES229" i="9"/>
  <c r="ER229" i="9"/>
  <c r="EQ229" i="9"/>
  <c r="EU286" i="9"/>
  <c r="ET286" i="9"/>
  <c r="ES286" i="9"/>
  <c r="ER286" i="9"/>
  <c r="EQ286" i="9"/>
  <c r="EU218" i="9"/>
  <c r="ET218" i="9"/>
  <c r="ES218" i="9"/>
  <c r="ER218" i="9"/>
  <c r="EQ218" i="9"/>
  <c r="EU19" i="9"/>
  <c r="ET19" i="9"/>
  <c r="ES19" i="9"/>
  <c r="ER19" i="9"/>
  <c r="EQ19" i="9"/>
  <c r="EU194" i="9"/>
  <c r="ET194" i="9"/>
  <c r="ES194" i="9"/>
  <c r="ER194" i="9"/>
  <c r="EQ194" i="9"/>
  <c r="EU6" i="9"/>
  <c r="ET6" i="9"/>
  <c r="ES6" i="9"/>
  <c r="ER6" i="9"/>
  <c r="EQ6" i="9"/>
  <c r="EU12" i="9"/>
  <c r="ET12" i="9"/>
  <c r="ES12" i="9"/>
  <c r="ER12" i="9"/>
  <c r="EQ12" i="9"/>
  <c r="EU151" i="9"/>
  <c r="ET151" i="9"/>
  <c r="ES151" i="9"/>
  <c r="ER151" i="9"/>
  <c r="EQ151" i="9"/>
  <c r="EU21" i="9"/>
  <c r="ET21" i="9"/>
  <c r="ES21" i="9"/>
  <c r="ER21" i="9"/>
  <c r="EQ21" i="9"/>
  <c r="EU37" i="9"/>
  <c r="ET37" i="9"/>
  <c r="ES37" i="9"/>
  <c r="ER37" i="9"/>
  <c r="EQ37" i="9"/>
  <c r="EU24" i="9"/>
  <c r="ET24" i="9"/>
  <c r="ES24" i="9"/>
  <c r="ER24" i="9"/>
  <c r="EQ24" i="9"/>
  <c r="EU27" i="9"/>
  <c r="ET27" i="9"/>
  <c r="ES27" i="9"/>
  <c r="ER27" i="9"/>
  <c r="EQ27" i="9"/>
  <c r="EU228" i="9"/>
  <c r="ET228" i="9"/>
  <c r="ES228" i="9"/>
  <c r="ER228" i="9"/>
  <c r="EQ228" i="9"/>
  <c r="EU15" i="9"/>
  <c r="ET15" i="9"/>
  <c r="ES15" i="9"/>
  <c r="ER15" i="9"/>
  <c r="EQ15" i="9"/>
  <c r="EU50" i="9"/>
  <c r="ET50" i="9"/>
  <c r="ES50" i="9"/>
  <c r="ER50" i="9"/>
  <c r="EQ50" i="9"/>
  <c r="EU83" i="9"/>
  <c r="ET83" i="9"/>
  <c r="ES83" i="9"/>
  <c r="ER83" i="9"/>
  <c r="EQ83" i="9"/>
  <c r="EU144" i="9"/>
  <c r="ET144" i="9"/>
  <c r="ES144" i="9"/>
</calcChain>
</file>

<file path=xl/sharedStrings.xml><?xml version="1.0" encoding="utf-8"?>
<sst xmlns="http://schemas.openxmlformats.org/spreadsheetml/2006/main" count="3189" uniqueCount="1026">
  <si>
    <t>Judovíkend Folimanka</t>
  </si>
  <si>
    <t>CELKEM</t>
  </si>
  <si>
    <t>Výhry</t>
  </si>
  <si>
    <t>Prohry</t>
  </si>
  <si>
    <t>Body</t>
  </si>
  <si>
    <t>Umístění</t>
  </si>
  <si>
    <t>% výher</t>
  </si>
  <si>
    <t>1.místo</t>
  </si>
  <si>
    <t>2.místo</t>
  </si>
  <si>
    <t>3.místo</t>
  </si>
  <si>
    <t>4.místo</t>
  </si>
  <si>
    <t>5.místo</t>
  </si>
  <si>
    <t>2.m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</si>
  <si>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</si>
  <si>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</si>
  <si>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</si>
  <si>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</si>
  <si>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</si>
  <si>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</si>
  <si>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</si>
  <si>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</si>
  <si>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</si>
  <si>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</si>
  <si>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</si>
  <si>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</si>
  <si>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</si>
  <si>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</si>
  <si>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</si>
  <si>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</si>
  <si>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</si>
  <si>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</si>
  <si>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</si>
  <si>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</si>
  <si>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</si>
  <si>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</si>
  <si>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</si>
  <si>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</si>
  <si>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</si>
  <si>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</si>
  <si>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</si>
  <si>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</si>
  <si>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</si>
  <si>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</si>
  <si>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</si>
  <si>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</si>
  <si>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</si>
  <si>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</si>
  <si>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</si>
  <si>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</si>
  <si>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</si>
  <si>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</si>
  <si>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</si>
  <si>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</si>
  <si>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</si>
  <si>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</si>
  <si>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</si>
  <si>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</si>
  <si>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</si>
  <si>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</si>
  <si>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</si>
  <si>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</si>
  <si>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</si>
  <si>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</si>
  <si>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</si>
  <si>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</si>
  <si>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</si>
  <si>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</si>
  <si>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</si>
  <si>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</si>
  <si>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</si>
  <si>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</si>
  <si>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</si>
  <si>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</si>
  <si>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</si>
  <si>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</si>
  <si>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</si>
  <si>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</si>
  <si>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</si>
  <si>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</si>
  <si>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</si>
  <si>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</si>
  <si>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</si>
  <si>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</si>
  <si>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</si>
  <si>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</si>
  <si>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</si>
  <si>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</si>
  <si>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</si>
  <si>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</si>
  <si>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</si>
  <si>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</si>
  <si>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</si>
  <si>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</si>
  <si>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</si>
  <si>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</si>
  <si>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</si>
  <si>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</si>
  <si>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</si>
  <si>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</si>
  <si>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</si>
  <si>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</si>
  <si>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</si>
  <si>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</si>
  <si>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</si>
  <si>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</si>
  <si>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</si>
  <si>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</si>
  <si>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</si>
  <si>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</si>
  <si>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</si>
  <si>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</si>
  <si>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</si>
  <si>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</si>
  <si>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</si>
  <si>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</si>
  <si>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</si>
  <si>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</si>
  <si>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</si>
  <si>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</si>
  <si>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</si>
  <si>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</si>
  <si>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</si>
  <si>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</si>
  <si>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</si>
  <si>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</si>
  <si>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</si>
  <si>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</si>
  <si>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</si>
  <si>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</si>
  <si>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</si>
  <si>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</si>
  <si>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</si>
  <si>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</si>
  <si>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</si>
  <si>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</si>
  <si>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</si>
  <si>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</si>
  <si>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</si>
  <si>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</si>
  <si>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</si>
  <si>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</si>
  <si>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</si>
  <si>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</si>
  <si>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</si>
  <si>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</si>
  <si>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</si>
  <si>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</si>
  <si>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</si>
  <si>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</si>
  <si>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</si>
  <si>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</si>
  <si>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</si>
  <si>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</si>
  <si>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</si>
  <si>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</si>
  <si>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</si>
  <si>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</si>
  <si>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</si>
  <si>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</si>
  <si>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</si>
  <si>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</si>
  <si>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</si>
  <si>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</si>
  <si>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</si>
  <si>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</si>
  <si>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</si>
  <si>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</si>
  <si>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</si>
  <si>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</si>
  <si>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</si>
  <si>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</si>
  <si>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</si>
  <si>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</si>
  <si>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</si>
  <si>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</si>
  <si>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</si>
  <si>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</si>
  <si>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</si>
  <si>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</si>
  <si>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</si>
  <si>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</si>
  <si>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</si>
  <si>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</si>
  <si>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</si>
  <si>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</si>
  <si>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</si>
  <si>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</si>
  <si>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</si>
  <si>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</si>
  <si>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</si>
  <si>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</si>
  <si>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</si>
  <si>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</si>
  <si>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</si>
  <si>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</si>
  <si>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</si>
  <si>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</si>
  <si>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</si>
  <si>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</si>
  <si>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</si>
  <si>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</si>
  <si>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</si>
  <si>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</si>
  <si>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</si>
  <si>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</si>
  <si>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</si>
  <si>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</si>
  <si>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</si>
  <si>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</si>
  <si>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</si>
  <si>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</si>
  <si>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</si>
  <si>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</si>
  <si>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</si>
  <si>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</si>
  <si>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</si>
  <si>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</si>
  <si>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28.1.</t>
  </si>
  <si>
    <t>ESSIMO CUP 2018</t>
  </si>
  <si>
    <t>1.m</t>
  </si>
  <si>
    <t>3.m</t>
  </si>
  <si>
    <t>4.m</t>
  </si>
  <si>
    <t>Jelínek Erik</t>
  </si>
  <si>
    <t>Sanvenéro Matteo</t>
  </si>
  <si>
    <t>Kalina Vojtěch</t>
  </si>
  <si>
    <t>Klimeš Vojtěch</t>
  </si>
  <si>
    <t>Fogas Robert</t>
  </si>
  <si>
    <t>Čermáková Tereza</t>
  </si>
  <si>
    <t>Stindl Matěj</t>
  </si>
  <si>
    <t>Bohatá Marie</t>
  </si>
  <si>
    <t>Černička Alex</t>
  </si>
  <si>
    <t>Pláteníková Andrea</t>
  </si>
  <si>
    <t>Mikula Kryštof</t>
  </si>
  <si>
    <t>Jakubík Filip</t>
  </si>
  <si>
    <t>Pauzar Marek</t>
  </si>
  <si>
    <t>Omáčková Amálie</t>
  </si>
  <si>
    <t>Oplt Tadeáš</t>
  </si>
  <si>
    <t>Zikmund Václav</t>
  </si>
  <si>
    <t>Futera Tomáš</t>
  </si>
  <si>
    <t>Přikryl Lucas</t>
  </si>
  <si>
    <t>Jakobe Antonín</t>
  </si>
  <si>
    <t>Ondráček Adam</t>
  </si>
  <si>
    <t>Škáchová Emílie</t>
  </si>
  <si>
    <t>Eckelová Nela</t>
  </si>
  <si>
    <t>Pokorný Ondřej</t>
  </si>
  <si>
    <t>Skládal Sebastian</t>
  </si>
  <si>
    <t>Peterka Tomáš</t>
  </si>
  <si>
    <t>Michna Tomáš</t>
  </si>
  <si>
    <t>Stalmach Samuel</t>
  </si>
  <si>
    <t>Přibyl Matěj</t>
  </si>
  <si>
    <t>Rejzek Jakub</t>
  </si>
  <si>
    <t>Kořínek Lukáš</t>
  </si>
  <si>
    <t>Bokoč Erik</t>
  </si>
  <si>
    <t>Trnka Martin</t>
  </si>
  <si>
    <t>Holub Lukáš</t>
  </si>
  <si>
    <t>Rudišová Nina</t>
  </si>
  <si>
    <t>Halačková Alžběta</t>
  </si>
  <si>
    <t>Plodr Jakub</t>
  </si>
  <si>
    <t>Kostrbová Klára</t>
  </si>
  <si>
    <t>Hovorka Albert</t>
  </si>
  <si>
    <t>Ondrák Daniel</t>
  </si>
  <si>
    <t>Čontofalský Alex</t>
  </si>
  <si>
    <t>Čepeláková Lucie</t>
  </si>
  <si>
    <t>Šestáková Natálie</t>
  </si>
  <si>
    <t>Petr Vincent</t>
  </si>
  <si>
    <t>Urbánek Daniel</t>
  </si>
  <si>
    <t>Hájek Antonín</t>
  </si>
  <si>
    <t>Kučera Jan</t>
  </si>
  <si>
    <t>Daněk Viktor</t>
  </si>
  <si>
    <t>Zón Jan</t>
  </si>
  <si>
    <t>Vyčítal Tomáš</t>
  </si>
  <si>
    <t>Daněk Oskar</t>
  </si>
  <si>
    <t>25.2.</t>
  </si>
  <si>
    <t>Plaček Jan</t>
  </si>
  <si>
    <t>Riehs Samuel</t>
  </si>
  <si>
    <t>Pekar Alexandr</t>
  </si>
  <si>
    <t>Petržilka Jan</t>
  </si>
  <si>
    <t>Mychajlo Molnar</t>
  </si>
  <si>
    <t>Kolář Jan</t>
  </si>
  <si>
    <t>Němec Vojtěch</t>
  </si>
  <si>
    <t>Kousek Jonáš</t>
  </si>
  <si>
    <t>Šafář Vojtěch</t>
  </si>
  <si>
    <t>Lorenz Radek</t>
  </si>
  <si>
    <t>Kubica Daniel</t>
  </si>
  <si>
    <t>Pouzar Václav</t>
  </si>
  <si>
    <t>Lovětínský Jan</t>
  </si>
  <si>
    <t>Skalický Matěj</t>
  </si>
  <si>
    <t>Judovíkend Judo Academy + miniturnaj</t>
  </si>
  <si>
    <t>Louženský Mathias</t>
  </si>
  <si>
    <t>Kamencuk Oleksandr</t>
  </si>
  <si>
    <t>Šanovec Tobiáš</t>
  </si>
  <si>
    <t>Franěk Jakub</t>
  </si>
  <si>
    <t>Holý Jan</t>
  </si>
  <si>
    <t>Kulhánek Jakub</t>
  </si>
  <si>
    <t>Pondělíček Lukáš</t>
  </si>
  <si>
    <t>Stöhr Jiří</t>
  </si>
  <si>
    <t>Pokhyl Tymofij</t>
  </si>
  <si>
    <t>Rak Maxmilián</t>
  </si>
  <si>
    <t>Kesch Maxmilian</t>
  </si>
  <si>
    <t>Kousek Filip</t>
  </si>
  <si>
    <t>Brabec Václav</t>
  </si>
  <si>
    <t>Brabcová Ludmila</t>
  </si>
  <si>
    <t>Šíma Jan</t>
  </si>
  <si>
    <t>Steif Jiří</t>
  </si>
  <si>
    <t>4.3.</t>
  </si>
  <si>
    <t>Suk Erik</t>
  </si>
  <si>
    <t>Krupková Eliška</t>
  </si>
  <si>
    <t>Levec Ondřej</t>
  </si>
  <si>
    <t>Trhoň Ondřej</t>
  </si>
  <si>
    <t>Švambera Sebastian</t>
  </si>
  <si>
    <t>Procházka Matyáš</t>
  </si>
  <si>
    <t>Kratochvíl Lukáš</t>
  </si>
  <si>
    <t>Krejčí Oliver</t>
  </si>
  <si>
    <t>Škopek Antonín</t>
  </si>
  <si>
    <t>Vomlel Filip</t>
  </si>
  <si>
    <t>Vičan Ondřej</t>
  </si>
  <si>
    <t>Pavlíček Daniel</t>
  </si>
  <si>
    <t>Vrana Jan</t>
  </si>
  <si>
    <t>Schut Ondřej</t>
  </si>
  <si>
    <t>Svoboda Jakub</t>
  </si>
  <si>
    <t>Klimešová Františka</t>
  </si>
  <si>
    <t>Hujo David</t>
  </si>
  <si>
    <t>Duroň Adam</t>
  </si>
  <si>
    <t>John Tobiáš</t>
  </si>
  <si>
    <t>Hermel Tomáš</t>
  </si>
  <si>
    <t>Baše Eduard</t>
  </si>
  <si>
    <t>Sharibzhanova Damira</t>
  </si>
  <si>
    <t>Vavruška David</t>
  </si>
  <si>
    <t>Kočí Justýna</t>
  </si>
  <si>
    <t>Bendík Adam</t>
  </si>
  <si>
    <t>Langenbergerová Mia</t>
  </si>
  <si>
    <t>Kučera Antonín</t>
  </si>
  <si>
    <t>Komínková Hana</t>
  </si>
  <si>
    <t>Čížek Filip</t>
  </si>
  <si>
    <t>Lavička Filip</t>
  </si>
  <si>
    <t>Krahulcová Barbora</t>
  </si>
  <si>
    <t>Nejedlý Jakub</t>
  </si>
  <si>
    <t>Svoboda Tomáš</t>
  </si>
  <si>
    <t>Pavlíčková Ráchel</t>
  </si>
  <si>
    <t>Helcl Tomáš</t>
  </si>
  <si>
    <t>Teichmann Robin</t>
  </si>
  <si>
    <t>Nguyen Tien Thanh</t>
  </si>
  <si>
    <t>Hašler Oliver</t>
  </si>
  <si>
    <t>11.3.</t>
  </si>
  <si>
    <t>Essimo cup Hostivice</t>
  </si>
  <si>
    <r>
      <t>M</t>
    </r>
    <r>
      <rPr>
        <b/>
        <sz val="10"/>
        <color theme="1"/>
        <rFont val="Calibri"/>
        <family val="2"/>
        <charset val="238"/>
      </rPr>
      <t>ü</t>
    </r>
    <r>
      <rPr>
        <b/>
        <sz val="10"/>
        <color theme="1"/>
        <rFont val="Century Gothic"/>
        <family val="2"/>
        <charset val="238"/>
      </rPr>
      <t>ller Karel</t>
    </r>
  </si>
  <si>
    <t>Růžička Petr</t>
  </si>
  <si>
    <t>Jaroš Matyáš</t>
  </si>
  <si>
    <t>Pech Jan</t>
  </si>
  <si>
    <t>Zechel Tomáš</t>
  </si>
  <si>
    <t>Sloup Jakub</t>
  </si>
  <si>
    <t>5.m</t>
  </si>
  <si>
    <t>Masařík Radek</t>
  </si>
  <si>
    <t>Vaňková Anna</t>
  </si>
  <si>
    <t>Dluhoš Eliáš</t>
  </si>
  <si>
    <t>Uher Daniel</t>
  </si>
  <si>
    <t>Stejspal Vojtěch</t>
  </si>
  <si>
    <t>Kubík Jan</t>
  </si>
  <si>
    <t>Dluhošová Sofie</t>
  </si>
  <si>
    <t>Pavlis Albert</t>
  </si>
  <si>
    <t>Hall Samuel John</t>
  </si>
  <si>
    <t>Dlabačová Laura</t>
  </si>
  <si>
    <t>Pancnerová Hana</t>
  </si>
  <si>
    <t>Sadloň Adam</t>
  </si>
  <si>
    <t>Dražan Vojtěch</t>
  </si>
  <si>
    <t>Frayerová Ema</t>
  </si>
  <si>
    <t>Havlík Vojtěch</t>
  </si>
  <si>
    <t>Strniště Robin</t>
  </si>
  <si>
    <t>Veselý Antonín</t>
  </si>
  <si>
    <t>Pobudová Tereza</t>
  </si>
  <si>
    <t>Bašta Robin</t>
  </si>
  <si>
    <t>Čekanová Denisa</t>
  </si>
  <si>
    <t>Bláha Ondřej</t>
  </si>
  <si>
    <t>Račman Oliver</t>
  </si>
  <si>
    <t>Cupák Šimon</t>
  </si>
  <si>
    <t>Veselý František</t>
  </si>
  <si>
    <t>Pancner Marek</t>
  </si>
  <si>
    <t>Pavlis Vilém</t>
  </si>
  <si>
    <t>Uhlík Vojtěch</t>
  </si>
  <si>
    <t>Pekar Nikolas</t>
  </si>
  <si>
    <t>Lacina Kryštof</t>
  </si>
  <si>
    <t>Janele Tomáš</t>
  </si>
  <si>
    <t>Vojtová Veronika</t>
  </si>
  <si>
    <t>Demetr Šimon</t>
  </si>
  <si>
    <t>Ratsyn Iryna</t>
  </si>
  <si>
    <t>Marášek Dalibor</t>
  </si>
  <si>
    <t>Kubík Ondřej</t>
  </si>
  <si>
    <t>Šiman Florián</t>
  </si>
  <si>
    <t>Zechel Štěpán</t>
  </si>
  <si>
    <t>Skalický Radim</t>
  </si>
  <si>
    <t>Cupák Jonáš</t>
  </si>
  <si>
    <t>Sadílková Zuzana</t>
  </si>
  <si>
    <t>Najman Max</t>
  </si>
  <si>
    <t>Chmelík Jáchym</t>
  </si>
  <si>
    <t>Vopálenský Jaroslav</t>
  </si>
  <si>
    <t>Jeništa Jakub</t>
  </si>
  <si>
    <t>Dlabač Viktor</t>
  </si>
  <si>
    <t>Hlavička Jakub</t>
  </si>
  <si>
    <t>Dubská Lucie</t>
  </si>
  <si>
    <t>18.3.</t>
  </si>
  <si>
    <t>Judovíkend Klánovice</t>
  </si>
  <si>
    <t>Forgács Maxmilián</t>
  </si>
  <si>
    <t>Holubová Jaroslava</t>
  </si>
  <si>
    <t>Fujanová Marie</t>
  </si>
  <si>
    <t>Šmíd Sebastián</t>
  </si>
  <si>
    <t>Klimek Viktor</t>
  </si>
  <si>
    <t>Vais Pavel</t>
  </si>
  <si>
    <t>Hlinák Matyáš</t>
  </si>
  <si>
    <t>Poláková Alexandra</t>
  </si>
  <si>
    <t>Strach Jan</t>
  </si>
  <si>
    <t>Holub Jan</t>
  </si>
  <si>
    <t>Woodard Timothy</t>
  </si>
  <si>
    <t>Víšek Matěj</t>
  </si>
  <si>
    <t>Křenek Jiří</t>
  </si>
  <si>
    <t>Purman Matěj</t>
  </si>
  <si>
    <t>Křenek Martin</t>
  </si>
  <si>
    <t>Tóth Patrik</t>
  </si>
  <si>
    <t>Čekal Daniel</t>
  </si>
  <si>
    <t>Holub Martin</t>
  </si>
  <si>
    <t>Štěpán Jindřich</t>
  </si>
  <si>
    <t>Holub Mikuláš</t>
  </si>
  <si>
    <t>judovíkend Klánovice</t>
  </si>
  <si>
    <t>Hubený Lukáš</t>
  </si>
  <si>
    <t>Prášek Matěj</t>
  </si>
  <si>
    <t>Vobořilová Kateřina</t>
  </si>
  <si>
    <t>Prášek Jakub</t>
  </si>
  <si>
    <t>Černý Adam</t>
  </si>
  <si>
    <t>Růžička Richard</t>
  </si>
  <si>
    <t>Šafránková Nikola</t>
  </si>
  <si>
    <t>25.3.</t>
  </si>
  <si>
    <t>Kroutilová Kateřina</t>
  </si>
  <si>
    <t>Makovník Marek</t>
  </si>
  <si>
    <t>Rašková Barbora</t>
  </si>
  <si>
    <t>Vokněr Matyáš</t>
  </si>
  <si>
    <t>Dittrich Jakub</t>
  </si>
  <si>
    <t>Hendrych Jakub</t>
  </si>
  <si>
    <t>Andrukhovych Jevhenij</t>
  </si>
  <si>
    <t>Rašková Anna</t>
  </si>
  <si>
    <t>Bučková Agáta</t>
  </si>
  <si>
    <t>Petr Martin</t>
  </si>
  <si>
    <t>Vondrouš Tomáš</t>
  </si>
  <si>
    <t>Štěpán Martin</t>
  </si>
  <si>
    <t>Novotný Jáchym</t>
  </si>
  <si>
    <t>Losos Damián</t>
  </si>
  <si>
    <t>Král Michal</t>
  </si>
  <si>
    <t>Leno Dominika</t>
  </si>
  <si>
    <t>Krýšová Eliška</t>
  </si>
  <si>
    <t>Steiner Marek</t>
  </si>
  <si>
    <t>Rampula Daniel</t>
  </si>
  <si>
    <t>Sasín Prokop</t>
  </si>
  <si>
    <t>Volek Bedřich</t>
  </si>
  <si>
    <t>Losos Eliáš</t>
  </si>
  <si>
    <t>15.4.</t>
  </si>
  <si>
    <t>Judovíkend Březiněves</t>
  </si>
  <si>
    <t>Legát Jakub</t>
  </si>
  <si>
    <t>Kautský Tobiáš</t>
  </si>
  <si>
    <t>Břichnáč Ondřej</t>
  </si>
  <si>
    <t>Měšťan Kryštof</t>
  </si>
  <si>
    <t>Matouš Ondřej</t>
  </si>
  <si>
    <t>Šůra Jan Ignác</t>
  </si>
  <si>
    <t>Klojda Lukáš</t>
  </si>
  <si>
    <t>Bouška Štěpán</t>
  </si>
  <si>
    <t>Melichar Matyáš</t>
  </si>
  <si>
    <t>Lichnovský Petr</t>
  </si>
  <si>
    <t>Machová Františka</t>
  </si>
  <si>
    <t>Uldrich Oskar</t>
  </si>
  <si>
    <t>Salaj Ondřej</t>
  </si>
  <si>
    <t>Hošek Matyáš</t>
  </si>
  <si>
    <t>Lichnovská Eliška</t>
  </si>
  <si>
    <t>Slípka Štěpán</t>
  </si>
  <si>
    <t>Grafnetter Adam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</si>
  <si>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</si>
  <si>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</si>
  <si>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</si>
  <si>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</si>
  <si>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</si>
  <si>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</si>
  <si>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</si>
  <si>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</si>
  <si>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</si>
  <si>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</si>
  <si>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</si>
  <si>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</si>
  <si>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</si>
  <si>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</si>
  <si>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</si>
  <si>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</si>
  <si>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</si>
  <si>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</si>
  <si>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</si>
  <si>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</si>
  <si>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</si>
  <si>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</si>
  <si>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</si>
  <si>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</si>
  <si>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</si>
  <si>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</si>
  <si>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</si>
  <si>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</si>
  <si>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</si>
  <si>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</si>
  <si>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</si>
  <si>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</si>
  <si>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</si>
  <si>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</si>
  <si>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</si>
  <si>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</si>
  <si>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</si>
  <si>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</si>
  <si>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</si>
  <si>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</si>
  <si>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</si>
  <si>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</si>
  <si>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</si>
  <si>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</si>
  <si>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</si>
  <si>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</si>
  <si>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</si>
  <si>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</si>
  <si>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</si>
  <si>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</si>
  <si>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</si>
  <si>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</si>
  <si>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</si>
  <si>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</si>
  <si>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</si>
  <si>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</si>
  <si>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</si>
  <si>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</si>
  <si>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</si>
  <si>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</si>
  <si>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</si>
  <si>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</si>
  <si>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</si>
  <si>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</si>
  <si>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</si>
  <si>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</si>
  <si>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</si>
  <si>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</si>
  <si>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</si>
  <si>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</si>
  <si>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</si>
  <si>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</si>
  <si>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</si>
  <si>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</si>
  <si>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</si>
  <si>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</si>
  <si>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</si>
  <si>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</si>
  <si>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</si>
  <si>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</si>
  <si>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</si>
  <si>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</si>
  <si>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</si>
  <si>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</si>
  <si>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</si>
  <si>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</si>
  <si>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</si>
  <si>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</si>
  <si>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</si>
  <si>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</si>
  <si>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</si>
  <si>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</si>
  <si>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</si>
  <si>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</si>
  <si>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</si>
  <si>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</si>
  <si>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</si>
  <si>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</si>
  <si>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</si>
  <si>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</si>
  <si>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</si>
  <si>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</si>
  <si>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</si>
  <si>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</si>
  <si>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</si>
  <si>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</si>
  <si>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</si>
  <si>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</si>
  <si>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</si>
  <si>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</si>
  <si>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</si>
  <si>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</si>
  <si>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</si>
  <si>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</si>
  <si>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</si>
  <si>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</si>
  <si>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</si>
  <si>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</si>
  <si>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</si>
  <si>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</si>
  <si>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</si>
  <si>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</si>
  <si>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</si>
  <si>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</si>
  <si>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</si>
  <si>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</si>
  <si>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</si>
  <si>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</si>
  <si>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</si>
  <si>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</si>
  <si>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</si>
  <si>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</si>
  <si>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</si>
  <si>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</si>
  <si>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</si>
  <si>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</si>
  <si>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</si>
  <si>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</si>
  <si>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</si>
  <si>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</si>
  <si>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</si>
  <si>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</si>
  <si>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</si>
  <si>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</si>
  <si>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</si>
  <si>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</si>
  <si>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Kroneisl Daniel</t>
  </si>
  <si>
    <t>Kučera Tomáš</t>
  </si>
  <si>
    <t>Měšťan Ondřej</t>
  </si>
  <si>
    <t>Slípka Matěj</t>
  </si>
  <si>
    <t>Bouška Ondřej</t>
  </si>
  <si>
    <t>Salajová Barbora</t>
  </si>
  <si>
    <t>22.4.</t>
  </si>
  <si>
    <t>Chorvatovic Sára</t>
  </si>
  <si>
    <t>Schaefer Theodor</t>
  </si>
  <si>
    <t>Kulhánek Jan</t>
  </si>
  <si>
    <t>Shelong Oliver</t>
  </si>
  <si>
    <t>Turek Vojtěch</t>
  </si>
  <si>
    <t>Petrovič Luka</t>
  </si>
  <si>
    <t>Svoboda Jan</t>
  </si>
  <si>
    <t>Borženský Jakub</t>
  </si>
  <si>
    <t>Zelený Pavel</t>
  </si>
  <si>
    <t>Holub Vilém</t>
  </si>
  <si>
    <t>Peřina Václav</t>
  </si>
  <si>
    <t>Tomková Anna</t>
  </si>
  <si>
    <t>Kubík Jáchym</t>
  </si>
  <si>
    <t>Forlé Orlando</t>
  </si>
  <si>
    <t>Otáhal Richard</t>
  </si>
  <si>
    <t>Šarapatka Josef</t>
  </si>
  <si>
    <t>Pivoňka Lukáš</t>
  </si>
  <si>
    <t>Kavina Lukáš</t>
  </si>
  <si>
    <t>Hnilica Mikuláš</t>
  </si>
  <si>
    <t>Zelený Daniel</t>
  </si>
  <si>
    <t>Bach Lukáš</t>
  </si>
  <si>
    <t>Mejdrech Dan</t>
  </si>
  <si>
    <t>Otáhal Marek</t>
  </si>
  <si>
    <t>Vítek Matyáš</t>
  </si>
  <si>
    <t>Vopálenská Alžběta</t>
  </si>
  <si>
    <t>Kysela Jiří</t>
  </si>
  <si>
    <t>Vokoun Tomáš</t>
  </si>
  <si>
    <t>Bürger Michal</t>
  </si>
  <si>
    <t>Liberda Ondřej</t>
  </si>
  <si>
    <t>Radil Adam</t>
  </si>
  <si>
    <t>Kuznetcov Matvei</t>
  </si>
  <si>
    <t>Lukáš Benedikt Jan</t>
  </si>
  <si>
    <t>Jirkovská Kristýna</t>
  </si>
  <si>
    <t>Plšek Marek</t>
  </si>
  <si>
    <t>Kavina David</t>
  </si>
  <si>
    <t>Dvořáček Hynek</t>
  </si>
  <si>
    <t>Kubů Petr</t>
  </si>
  <si>
    <t>Caspe Adam</t>
  </si>
  <si>
    <t>Vašák Jakub</t>
  </si>
  <si>
    <t>Holý Tomáš</t>
  </si>
  <si>
    <t>Kubů Kristýna</t>
  </si>
  <si>
    <t>Němec Josef</t>
  </si>
  <si>
    <t>Bach Vojtěch</t>
  </si>
  <si>
    <t>Navrátil Marek</t>
  </si>
  <si>
    <t>Veselý Petr</t>
  </si>
  <si>
    <t>Fujan Martin</t>
  </si>
  <si>
    <t>Šmíd Alan</t>
  </si>
  <si>
    <t>13.5.</t>
  </si>
  <si>
    <t>Essimo Cup Hostivice</t>
  </si>
  <si>
    <t>Brábník Karel</t>
  </si>
  <si>
    <t>Němec Viktor</t>
  </si>
  <si>
    <t>Kabelková Karolína</t>
  </si>
  <si>
    <t>Bašta Richard</t>
  </si>
  <si>
    <t>Bambušek Josef</t>
  </si>
  <si>
    <t>Hapon Kirill</t>
  </si>
  <si>
    <t>Huříková Dorothea</t>
  </si>
  <si>
    <t>Granát Jan</t>
  </si>
  <si>
    <t>Huřík Václav</t>
  </si>
  <si>
    <t>Judl Adam</t>
  </si>
  <si>
    <t>Libra Marek</t>
  </si>
  <si>
    <t>Sequensová Anna</t>
  </si>
  <si>
    <t>Skalický Robin</t>
  </si>
  <si>
    <t>Balint Ondřej</t>
  </si>
  <si>
    <t>Gladson Daniel</t>
  </si>
  <si>
    <t>Válka Ondřej</t>
  </si>
  <si>
    <t>Morávek Jonáš</t>
  </si>
  <si>
    <t>Chmelík Kryštof</t>
  </si>
  <si>
    <t>Hurák Šimon</t>
  </si>
  <si>
    <t>Měřínský Antonín</t>
  </si>
  <si>
    <t>Chmelík František</t>
  </si>
  <si>
    <t>Bezpalec Jonáš</t>
  </si>
  <si>
    <t>Grundza David</t>
  </si>
  <si>
    <t>Rishko Vladislava</t>
  </si>
  <si>
    <t>Hlaváček Ondřej</t>
  </si>
  <si>
    <t>Zón Jakub</t>
  </si>
  <si>
    <t>Chmelík Otto</t>
  </si>
  <si>
    <t>Bartoš Šimon</t>
  </si>
  <si>
    <t>Svata Radek</t>
  </si>
  <si>
    <t>Müller František</t>
  </si>
  <si>
    <t>Svata Dominik</t>
  </si>
  <si>
    <t>Dvořák Tobiáš</t>
  </si>
  <si>
    <t>Hrubý Richard</t>
  </si>
  <si>
    <t>20.5.</t>
  </si>
  <si>
    <t>Vrecion Tomislav</t>
  </si>
  <si>
    <t>Lachout Adam</t>
  </si>
  <si>
    <t>Papáček Lukáš</t>
  </si>
  <si>
    <t>Feglarová Aneta</t>
  </si>
  <si>
    <t>Daczický Mikuláš</t>
  </si>
  <si>
    <t>Kocour František</t>
  </si>
  <si>
    <t>Lachmann Matěj</t>
  </si>
  <si>
    <t>Reiter Jindřich</t>
  </si>
  <si>
    <t>Neckář David</t>
  </si>
  <si>
    <t>Jákl Marek</t>
  </si>
  <si>
    <t>Bárta Adam</t>
  </si>
  <si>
    <t>Švejda Filip</t>
  </si>
  <si>
    <t>Foglar Michal</t>
  </si>
  <si>
    <t>Čekal Vojtěch</t>
  </si>
  <si>
    <t>Rozkovec Štěpán</t>
  </si>
  <si>
    <t>27.5.</t>
  </si>
  <si>
    <t>Tomko Martin</t>
  </si>
  <si>
    <t>Benda Dominik</t>
  </si>
  <si>
    <t>Sofron Marek</t>
  </si>
  <si>
    <t>Schiller Richard</t>
  </si>
  <si>
    <t xml:space="preserve">Halter Jan </t>
  </si>
  <si>
    <t>Šabata Jakub</t>
  </si>
  <si>
    <t>Viková Karolína</t>
  </si>
  <si>
    <t>Silovský Adam</t>
  </si>
  <si>
    <t>Holemý David</t>
  </si>
  <si>
    <t>Váňa David</t>
  </si>
  <si>
    <t>Juhász Matouš</t>
  </si>
  <si>
    <t>Vik Lukáš</t>
  </si>
  <si>
    <t>Schiller Sarah</t>
  </si>
  <si>
    <t>Sádlík Karel</t>
  </si>
  <si>
    <t>Silovský Matěj</t>
  </si>
  <si>
    <t>Kučerák Matěj</t>
  </si>
  <si>
    <t>Vasko Daniel</t>
  </si>
  <si>
    <t>Šerý Jindřich</t>
  </si>
  <si>
    <t>Zavacký Jakub</t>
  </si>
  <si>
    <t>Kučeráková Sára</t>
  </si>
  <si>
    <t>17.6.</t>
  </si>
  <si>
    <t>Essimo cup Folimanka</t>
  </si>
  <si>
    <t>Mráz Andrej</t>
  </si>
  <si>
    <t>Novák Štěpán</t>
  </si>
  <si>
    <t>Pasler Mikuláš</t>
  </si>
  <si>
    <t>Novák David</t>
  </si>
  <si>
    <t>Omasta Jan</t>
  </si>
  <si>
    <t>Žaloudek Daniel</t>
  </si>
  <si>
    <t>Hodaničová Jana</t>
  </si>
  <si>
    <t>Křepela Miroslav</t>
  </si>
  <si>
    <t>Orlov Illya</t>
  </si>
  <si>
    <t>Maur Alex</t>
  </si>
  <si>
    <t>5.7.</t>
  </si>
  <si>
    <t>Sv.Kateřina I.termín</t>
  </si>
  <si>
    <t>Pečenková Tereza</t>
  </si>
  <si>
    <t>Beránek Daniel</t>
  </si>
  <si>
    <t>Horáková Adéla</t>
  </si>
  <si>
    <t>Čepeláková Kristýna</t>
  </si>
  <si>
    <t>Sedmera Patrik</t>
  </si>
  <si>
    <t>Novotný Filip</t>
  </si>
  <si>
    <t>Karbus Tobiáš</t>
  </si>
  <si>
    <t>Merhaut Antonín</t>
  </si>
  <si>
    <t>Kuthán Oliver</t>
  </si>
  <si>
    <t>Pečenka Marek</t>
  </si>
  <si>
    <t>Böhm Dominik</t>
  </si>
  <si>
    <t>Thun Tomáš</t>
  </si>
  <si>
    <t>Fialová Vanda</t>
  </si>
  <si>
    <t>Vykydal Petr</t>
  </si>
  <si>
    <t>Ševčuk Michal</t>
  </si>
  <si>
    <t>Drahoš Vojtěch</t>
  </si>
  <si>
    <t>Berger Michael</t>
  </si>
  <si>
    <t>Šebestík Sebastian</t>
  </si>
  <si>
    <t>Lebowski Šimon</t>
  </si>
  <si>
    <t>Drahoš Lukáš</t>
  </si>
  <si>
    <t>Caithaml Erik</t>
  </si>
  <si>
    <t>Jüthner Lukáš</t>
  </si>
  <si>
    <t>Bílek Alexander</t>
  </si>
  <si>
    <t>Vycudilík Vít</t>
  </si>
  <si>
    <t>Makovec Ondřej</t>
  </si>
  <si>
    <t>Šrejma Vít</t>
  </si>
  <si>
    <t>Csölle Dominik</t>
  </si>
  <si>
    <t>Pleva Jan</t>
  </si>
  <si>
    <t>Kuthan Erik</t>
  </si>
  <si>
    <t>Stojičić Dimitrije</t>
  </si>
  <si>
    <t>Koňušík Daniel</t>
  </si>
  <si>
    <t>Jenčová Anna</t>
  </si>
  <si>
    <t>Kotek Matěj</t>
  </si>
  <si>
    <t>Procházková Markéta</t>
  </si>
  <si>
    <t>Škába Josef</t>
  </si>
  <si>
    <t>Král Adam</t>
  </si>
  <si>
    <t>Kunst Lukáš</t>
  </si>
  <si>
    <t>Hordějčuk Ondřej</t>
  </si>
  <si>
    <t>Kunst Daniel</t>
  </si>
  <si>
    <t>Čuříková Daniela</t>
  </si>
  <si>
    <t>Martínek Maxim</t>
  </si>
  <si>
    <t>Pejcel Jiří</t>
  </si>
  <si>
    <t>Dominguez Rafael</t>
  </si>
  <si>
    <t>Svoboda Adam</t>
  </si>
  <si>
    <t>Salykin Ilya</t>
  </si>
  <si>
    <t>Čuříková Michaela</t>
  </si>
  <si>
    <t>Šťastný Adam</t>
  </si>
  <si>
    <t>Pleva Tomáš</t>
  </si>
  <si>
    <t>12.7.</t>
  </si>
  <si>
    <t>Sv.Kateřina II.termín</t>
  </si>
  <si>
    <t>Ječmínek Roman</t>
  </si>
  <si>
    <t>Švarc Jáchym Jakub</t>
  </si>
  <si>
    <t>Krčmářová Barbora</t>
  </si>
  <si>
    <t>Jedlička Šimon</t>
  </si>
  <si>
    <t>Lambarts Šimon</t>
  </si>
  <si>
    <t>Dvořák Vít</t>
  </si>
  <si>
    <t>Vozábal David</t>
  </si>
  <si>
    <t>Karas Daniel</t>
  </si>
  <si>
    <t>Chvátal Patrik</t>
  </si>
  <si>
    <t>Korostelev Alexandr</t>
  </si>
  <si>
    <t>Shengof Denis</t>
  </si>
  <si>
    <t>Vavříková Anežka</t>
  </si>
  <si>
    <t>Bohuslav Milan</t>
  </si>
  <si>
    <t>Hemala Samuel</t>
  </si>
  <si>
    <t>Fiedlerová Tina</t>
  </si>
  <si>
    <t>Gladson Nelly</t>
  </si>
  <si>
    <t>Šlehofer Robert</t>
  </si>
  <si>
    <t>Damborský Albert</t>
  </si>
  <si>
    <t>Erdinger Matěj</t>
  </si>
  <si>
    <t>Novák Miroslav</t>
  </si>
  <si>
    <t>Fiedler Richard</t>
  </si>
  <si>
    <t>Býma Patrik</t>
  </si>
  <si>
    <t>Škrob Jan</t>
  </si>
  <si>
    <t>Rozehnal Eliáš</t>
  </si>
  <si>
    <t>Horčička Filip</t>
  </si>
  <si>
    <t>Král Josef</t>
  </si>
  <si>
    <t>Polák Jan</t>
  </si>
  <si>
    <t>Svatoš Filip</t>
  </si>
  <si>
    <t>Jarchovský Samuel</t>
  </si>
  <si>
    <t>Motyčka Jan</t>
  </si>
  <si>
    <t>Jindřich Matyáš</t>
  </si>
  <si>
    <t>Hlásek Otakar</t>
  </si>
  <si>
    <t>Pokorná Luisa</t>
  </si>
  <si>
    <t>Lachmannová Klára</t>
  </si>
  <si>
    <t>Čechurová Eliška</t>
  </si>
  <si>
    <t>Kebrdle David</t>
  </si>
  <si>
    <t>Janoušek Václav</t>
  </si>
  <si>
    <t>Morx Filip</t>
  </si>
  <si>
    <t>Vosátková Anna</t>
  </si>
  <si>
    <t>Hrdličková Aneta</t>
  </si>
  <si>
    <t>Krčmářová Amálie</t>
  </si>
  <si>
    <t>Pytelka Vít</t>
  </si>
  <si>
    <t>Pavlík Michal</t>
  </si>
  <si>
    <t>Klečka Tadeáš</t>
  </si>
  <si>
    <t>Král Antonín</t>
  </si>
  <si>
    <t>Polák Pavel</t>
  </si>
  <si>
    <t>Steinerová Jana</t>
  </si>
  <si>
    <t>Letní soustředění Folimanka I.</t>
  </si>
  <si>
    <t>Hroch Daniel</t>
  </si>
  <si>
    <t>Kumpera Tomáš</t>
  </si>
  <si>
    <t>Katsapov Maxim</t>
  </si>
  <si>
    <t>Hnilica Vojtěch</t>
  </si>
  <si>
    <t>24.8.</t>
  </si>
  <si>
    <t>Cikánek Tobiáš</t>
  </si>
  <si>
    <t>Suchý Matyáš</t>
  </si>
  <si>
    <t>Bakayev Demid</t>
  </si>
  <si>
    <t>Lněnička Jindřich</t>
  </si>
  <si>
    <t>Lněničková Julie</t>
  </si>
  <si>
    <t>Dolejší Jakub</t>
  </si>
  <si>
    <t>Vacek Libor</t>
  </si>
  <si>
    <t>Malý Tomáš</t>
  </si>
  <si>
    <t>Svítil Ondřej</t>
  </si>
  <si>
    <t>Motoška Filip</t>
  </si>
  <si>
    <t>Kumpera Jan</t>
  </si>
  <si>
    <t>Pittl Tadeáš</t>
  </si>
  <si>
    <t>Vykypělová Kateřina</t>
  </si>
  <si>
    <t>Vacková Tereza</t>
  </si>
  <si>
    <t>Ševčíková Alice</t>
  </si>
  <si>
    <t>Moškoř Antonín</t>
  </si>
  <si>
    <t>Berka Šimon</t>
  </si>
  <si>
    <t>Moldoveanu Erik</t>
  </si>
  <si>
    <t>Cechel Adam</t>
  </si>
  <si>
    <t>Straka Daniel</t>
  </si>
  <si>
    <t>Ševčík Igor</t>
  </si>
  <si>
    <t>Dolejší Matěj</t>
  </si>
  <si>
    <t>Novák Adam</t>
  </si>
  <si>
    <t>14.10.</t>
  </si>
  <si>
    <t>Judovíkend Folimanka 1.</t>
  </si>
  <si>
    <t>Wágner Vojtěch</t>
  </si>
  <si>
    <t>Juda Filip</t>
  </si>
  <si>
    <t>Megan Teresa</t>
  </si>
  <si>
    <t>Neděla Filip</t>
  </si>
  <si>
    <t>Levkovič Emil</t>
  </si>
  <si>
    <t>Plašil Jakub</t>
  </si>
  <si>
    <t>čekan Lukáš</t>
  </si>
  <si>
    <t>Ouřada Adam</t>
  </si>
  <si>
    <t>Kolanda Lukáš</t>
  </si>
  <si>
    <t>Macháč David</t>
  </si>
  <si>
    <t>Robenek Mattias</t>
  </si>
  <si>
    <t>Javůrek Kryštof</t>
  </si>
  <si>
    <t>Šubertová Markéta</t>
  </si>
  <si>
    <t>Votruba Adam</t>
  </si>
  <si>
    <t>Javůrek Jáchym</t>
  </si>
  <si>
    <t>Měkota Štěpán</t>
  </si>
  <si>
    <t>21.10.</t>
  </si>
  <si>
    <t>Judovíkend JA 1.</t>
  </si>
  <si>
    <t>Lišková Leontýna</t>
  </si>
  <si>
    <t>Kavan Oliver</t>
  </si>
  <si>
    <t>Křížek Matyas</t>
  </si>
  <si>
    <t>Omáčková Jůlie</t>
  </si>
  <si>
    <t>Chalupa Matouš</t>
  </si>
  <si>
    <t>Spálený Oliver</t>
  </si>
  <si>
    <t>Flusser Theodor</t>
  </si>
  <si>
    <t>Soukup Jan</t>
  </si>
  <si>
    <t>Kleimanová Dominika</t>
  </si>
  <si>
    <t>Hausner Jan</t>
  </si>
  <si>
    <t>Kainarová Zita</t>
  </si>
  <si>
    <t>Trnovcová Kateřina</t>
  </si>
  <si>
    <t>Stohr Jiří</t>
  </si>
  <si>
    <t>Drahotová Viktorie</t>
  </si>
  <si>
    <t>Levkovič Ernest</t>
  </si>
  <si>
    <t>Smetana Adam</t>
  </si>
  <si>
    <t>Vaško Emil</t>
  </si>
  <si>
    <t xml:space="preserve">Judovíkend JA </t>
  </si>
  <si>
    <t>Erol Tamer</t>
  </si>
  <si>
    <t>Ayaz Alexander</t>
  </si>
  <si>
    <t>Sojková Kristýna</t>
  </si>
  <si>
    <t>Dohnal Vojtěch</t>
  </si>
  <si>
    <t>Teuberová Alžběta</t>
  </si>
  <si>
    <t>Judovíkend JA1.</t>
  </si>
  <si>
    <t>Leyman Nikol</t>
  </si>
  <si>
    <t>Cusnir Nikita</t>
  </si>
  <si>
    <t>Šamárek Theodor</t>
  </si>
  <si>
    <t>Erol Denis</t>
  </si>
  <si>
    <t>4.11.</t>
  </si>
  <si>
    <t>Essimo Cup Hostivice 1.</t>
  </si>
  <si>
    <t>EssimoCup Hostivice 1.</t>
  </si>
  <si>
    <t>Benda Ondřej</t>
  </si>
  <si>
    <t>Škampa Filip</t>
  </si>
  <si>
    <t>Chotěborská Anna</t>
  </si>
  <si>
    <t>Suchánek Antonín</t>
  </si>
  <si>
    <t>Musil Zdeněk</t>
  </si>
  <si>
    <t>Majer Václav</t>
  </si>
  <si>
    <t>Hesoun Filip</t>
  </si>
  <si>
    <t>Muller Karel</t>
  </si>
  <si>
    <t>Riehs Matylda</t>
  </si>
  <si>
    <t>Vančura Ondřej</t>
  </si>
  <si>
    <t>Mrázová Lucie</t>
  </si>
  <si>
    <t>Suchánková Vendula</t>
  </si>
  <si>
    <t>Majer František</t>
  </si>
  <si>
    <t>Kříž Jakub</t>
  </si>
  <si>
    <t>Švamberk Václav</t>
  </si>
  <si>
    <t>ESSIMOCUP 2018</t>
  </si>
  <si>
    <t>4,11,</t>
  </si>
  <si>
    <t>Fit2B Bohnice</t>
  </si>
  <si>
    <t>Zachariáš Oliver</t>
  </si>
  <si>
    <t>Štefka Martin</t>
  </si>
  <si>
    <t>Nejedlá Karolína</t>
  </si>
  <si>
    <t>Prokopius Matěj</t>
  </si>
  <si>
    <t>Kalenda Miroslav</t>
  </si>
  <si>
    <t>Šneider Eduard</t>
  </si>
  <si>
    <t>Vítek Vojtěch</t>
  </si>
  <si>
    <t>Malátová Klára</t>
  </si>
  <si>
    <t>Malátová Petra</t>
  </si>
  <si>
    <t>Šneidrová Anna</t>
  </si>
  <si>
    <t>11.11.</t>
  </si>
  <si>
    <t>Březiněves 1</t>
  </si>
  <si>
    <t>Hloušek Alexandr</t>
  </si>
  <si>
    <t>Kadleček Kryštof</t>
  </si>
  <si>
    <t>Kašpar Viktor</t>
  </si>
  <si>
    <t>Řápek Lukáš</t>
  </si>
  <si>
    <t>Bohm Dominik</t>
  </si>
  <si>
    <t>Miniturnaj II.</t>
  </si>
  <si>
    <t>18.11.</t>
  </si>
  <si>
    <t>Turkott Josef</t>
  </si>
  <si>
    <t>Machaň Dominik</t>
  </si>
  <si>
    <t>Kec Oliver</t>
  </si>
  <si>
    <t>Marešová Viktorie</t>
  </si>
  <si>
    <t>Jakab Sofie</t>
  </si>
  <si>
    <t>Brabec Martin</t>
  </si>
  <si>
    <t>Smetanová Barbora</t>
  </si>
  <si>
    <t>Roušar Matyáš</t>
  </si>
  <si>
    <t>Zach Dominik</t>
  </si>
  <si>
    <t>Tichá Barbora</t>
  </si>
  <si>
    <t>Sodková Kristýna</t>
  </si>
  <si>
    <t>Prchlík Vladimír</t>
  </si>
  <si>
    <t>Rusu Cezar</t>
  </si>
  <si>
    <t>Pidlyaskyy Petr</t>
  </si>
  <si>
    <t>Kamenčuk Olexandr</t>
  </si>
  <si>
    <t>Šveňha Vojtěch</t>
  </si>
  <si>
    <t>26.11.</t>
  </si>
  <si>
    <t>2.12.</t>
  </si>
  <si>
    <t>9.12.</t>
  </si>
  <si>
    <t>Laštovička Mikuláš</t>
  </si>
  <si>
    <t>Pokrivčák Jurij</t>
  </si>
  <si>
    <t>Rapant David</t>
  </si>
  <si>
    <t>Lano Robert</t>
  </si>
  <si>
    <t>Hrdoušek David</t>
  </si>
  <si>
    <t>Chovanečková Gabriela</t>
  </si>
  <si>
    <t>Hobl Tobiáš</t>
  </si>
  <si>
    <t>Janouškovec Patrik</t>
  </si>
  <si>
    <t>Šindelář Matěj</t>
  </si>
  <si>
    <t>Remek Tomáš</t>
  </si>
  <si>
    <t>Konvalinka Jan</t>
  </si>
  <si>
    <t>Muller Alex</t>
  </si>
  <si>
    <t>Němeček Tomáš</t>
  </si>
  <si>
    <t>Silný Kryštof</t>
  </si>
  <si>
    <t>Lano Lukáš</t>
  </si>
  <si>
    <t>Hobl Matěj</t>
  </si>
  <si>
    <t>Frydrych Tobiáš</t>
  </si>
  <si>
    <t>Hrdoušek Daniel</t>
  </si>
  <si>
    <t>Zemková Zuzana</t>
  </si>
  <si>
    <t>Liška Luka</t>
  </si>
  <si>
    <t>Kučerová Anna</t>
  </si>
  <si>
    <t>Bendová Klára</t>
  </si>
  <si>
    <t>Hužvár David</t>
  </si>
  <si>
    <t>Masopustová Ema</t>
  </si>
  <si>
    <t>Šolc Jakub</t>
  </si>
  <si>
    <t>Sopr Tomáš</t>
  </si>
  <si>
    <t>Černík Tomáš</t>
  </si>
  <si>
    <t>Sklenář Ondřej</t>
  </si>
  <si>
    <t>Ivanyuk Max</t>
  </si>
  <si>
    <t>Soprová Kristýna</t>
  </si>
  <si>
    <t>Hořínek Daniel</t>
  </si>
  <si>
    <t>Grund Jonáš</t>
  </si>
  <si>
    <t>Topchievski Oliver</t>
  </si>
  <si>
    <t>Černík Jakub</t>
  </si>
  <si>
    <t>Steklý Patrik</t>
  </si>
  <si>
    <t>Kusák Vojtěch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</si>
</sst>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charset val="238"/>
      <scheme val="minor"/>
    </font>
    <font>
      <b/>
      <sz val="10"/>
      <color rgb="FF10243E"/>
      <name val="Century Gothic"/>
      <family val="2"/>
      <charset val="238"/>
    </font>
    <font>
      <sz val="10"/>
      <color rgb="FF10243E"/>
      <name val="Century Gothic"/>
      <family val="2"/>
      <charset val="238"/>
    </font>
    <font>
      <b/>
      <sz val="11"/>
      <color rgb="FF10243E"/>
      <name val="Century Gothic"/>
      <family val="2"/>
      <charset val="238"/>
    </font>
    <font>
      <sz val="11"/>
      <color theme="8"/>
      <name val="Calibri"/>
      <family val="2"/>
      <charset val="238"/>
      <scheme val="minor"/>
    </font>
    <font>
      <b/>
      <sz val="13.5"/>
      <color theme="8"/>
      <name val="Century Gothic"/>
      <family val="2"/>
      <charset val="238"/>
    </font>
    <font>
      <sz val="7.5"/>
      <color rgb="FF10243E"/>
      <name val="Century Gothic"/>
      <family val="2"/>
      <charset val="238"/>
    </font>
    <font>
      <b/>
      <sz val="10"/>
      <color theme="8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0"/>
      <color rgb="FFCC000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72"/>
      <color rgb="FF10243E"/>
      <name val="Century Gothic"/>
      <family val="2"/>
      <charset val="238"/>
    </font>
    <font>
      <sz val="72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4" fillId="0" borderId="0" xfId="0" applyFont="1"/>
    <xf numFmtId="0" fontId="1" fillId="0" borderId="34" xfId="0" applyFont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left" wrapText="1"/>
    </xf>
    <xf numFmtId="0" fontId="8" fillId="3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left" wrapText="1"/>
    </xf>
    <xf numFmtId="0" fontId="8" fillId="3" borderId="35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wrapText="1"/>
    </xf>
    <xf numFmtId="0" fontId="10" fillId="3" borderId="34" xfId="0" applyFont="1" applyFill="1" applyBorder="1" applyAlignment="1">
      <alignment horizontal="center" wrapText="1"/>
    </xf>
    <xf numFmtId="0" fontId="11" fillId="3" borderId="34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horizontal="center" wrapText="1"/>
    </xf>
    <xf numFmtId="0" fontId="11" fillId="3" borderId="35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3" borderId="35" xfId="0" applyFill="1" applyBorder="1"/>
    <xf numFmtId="0" fontId="6" fillId="4" borderId="13" xfId="0" applyFont="1" applyFill="1" applyBorder="1" applyAlignment="1">
      <alignment horizontal="center" vertical="center" textRotation="90" wrapText="1"/>
    </xf>
    <xf numFmtId="0" fontId="6" fillId="4" borderId="14" xfId="0" applyFont="1" applyFill="1" applyBorder="1" applyAlignment="1">
      <alignment horizontal="center" vertical="center" textRotation="90" wrapText="1"/>
    </xf>
    <xf numFmtId="0" fontId="6" fillId="4" borderId="15" xfId="0" applyFont="1" applyFill="1" applyBorder="1" applyAlignment="1">
      <alignment horizontal="center" vertical="center" textRotation="90" wrapText="1"/>
    </xf>
    <xf numFmtId="0" fontId="6" fillId="4" borderId="26" xfId="0" applyFont="1" applyFill="1" applyBorder="1" applyAlignment="1">
      <alignment horizontal="center" vertical="center" textRotation="90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4" xfId="0" applyFont="1" applyFill="1" applyBorder="1" applyAlignment="1">
      <alignment horizontal="center" vertical="center" textRotation="90" wrapText="1"/>
    </xf>
    <xf numFmtId="0" fontId="10" fillId="5" borderId="14" xfId="0" applyFont="1" applyFill="1" applyBorder="1" applyAlignment="1">
      <alignment horizontal="center" vertical="center" textRotation="90" wrapText="1"/>
    </xf>
    <xf numFmtId="0" fontId="11" fillId="5" borderId="14" xfId="0" applyFont="1" applyFill="1" applyBorder="1" applyAlignment="1">
      <alignment horizontal="center" vertical="center" textRotation="90" wrapText="1"/>
    </xf>
    <xf numFmtId="0" fontId="1" fillId="5" borderId="26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0" fontId="11" fillId="5" borderId="19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wrapText="1"/>
    </xf>
    <xf numFmtId="0" fontId="10" fillId="5" borderId="32" xfId="0" applyFont="1" applyFill="1" applyBorder="1" applyAlignment="1">
      <alignment horizontal="center" wrapText="1"/>
    </xf>
    <xf numFmtId="0" fontId="11" fillId="5" borderId="32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wrapText="1"/>
    </xf>
    <xf numFmtId="0" fontId="6" fillId="4" borderId="12" xfId="0" applyFont="1" applyFill="1" applyBorder="1" applyAlignment="1">
      <alignment horizontal="center" vertical="center" textRotation="90" wrapText="1"/>
    </xf>
    <xf numFmtId="0" fontId="1" fillId="3" borderId="40" xfId="0" applyFont="1" applyFill="1" applyBorder="1" applyAlignment="1">
      <alignment horizontal="center" wrapText="1"/>
    </xf>
    <xf numFmtId="0" fontId="10" fillId="3" borderId="40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1" fillId="5" borderId="15" xfId="0" applyFont="1" applyFill="1" applyBorder="1" applyAlignment="1">
      <alignment horizontal="center" vertical="center" textRotation="90" wrapText="1"/>
    </xf>
    <xf numFmtId="0" fontId="1" fillId="5" borderId="17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wrapText="1"/>
    </xf>
    <xf numFmtId="0" fontId="1" fillId="5" borderId="42" xfId="0" applyFont="1" applyFill="1" applyBorder="1" applyAlignment="1">
      <alignment horizontal="center" wrapText="1"/>
    </xf>
    <xf numFmtId="0" fontId="10" fillId="5" borderId="42" xfId="0" applyFont="1" applyFill="1" applyBorder="1" applyAlignment="1">
      <alignment horizontal="center" wrapText="1"/>
    </xf>
    <xf numFmtId="0" fontId="11" fillId="5" borderId="42" xfId="0" applyFont="1" applyFill="1" applyBorder="1" applyAlignment="1">
      <alignment horizontal="center" wrapText="1"/>
    </xf>
    <xf numFmtId="0" fontId="1" fillId="5" borderId="42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wrapText="1"/>
    </xf>
    <xf numFmtId="0" fontId="5" fillId="2" borderId="56" xfId="0" applyFont="1" applyFill="1" applyBorder="1" applyAlignment="1">
      <alignment horizontal="center" wrapText="1"/>
    </xf>
    <xf numFmtId="0" fontId="5" fillId="2" borderId="57" xfId="0" applyFont="1" applyFill="1" applyBorder="1" applyAlignment="1">
      <alignment horizontal="center" wrapText="1"/>
    </xf>
    <xf numFmtId="0" fontId="3" fillId="4" borderId="52" xfId="0" applyFont="1" applyFill="1" applyBorder="1" applyAlignment="1">
      <alignment horizontal="center" vertical="center" textRotation="90" wrapText="1"/>
    </xf>
    <xf numFmtId="0" fontId="3" fillId="4" borderId="53" xfId="0" applyFont="1" applyFill="1" applyBorder="1" applyAlignment="1">
      <alignment horizontal="center" vertical="center" textRotation="90" wrapText="1"/>
    </xf>
    <xf numFmtId="0" fontId="3" fillId="4" borderId="54" xfId="0" applyFont="1" applyFill="1" applyBorder="1" applyAlignment="1">
      <alignment horizontal="center" vertical="center" textRotation="90" wrapText="1"/>
    </xf>
    <xf numFmtId="0" fontId="0" fillId="4" borderId="53" xfId="0" applyFill="1" applyBorder="1" applyAlignment="1">
      <alignment horizontal="center" vertical="center" textRotation="90" wrapText="1"/>
    </xf>
    <xf numFmtId="0" fontId="0" fillId="4" borderId="54" xfId="0" applyFill="1" applyBorder="1" applyAlignment="1">
      <alignment horizontal="center" vertical="center" textRotation="90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16" fontId="3" fillId="4" borderId="49" xfId="0" applyNumberFormat="1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3" fillId="4" borderId="21" xfId="0" applyFont="1" applyFill="1" applyBorder="1" applyAlignment="1">
      <alignment horizontal="center" vertical="center" textRotation="90" wrapText="1"/>
    </xf>
    <xf numFmtId="0" fontId="0" fillId="4" borderId="9" xfId="0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0" fontId="0" fillId="4" borderId="10" xfId="0" applyFill="1" applyBorder="1" applyAlignment="1">
      <alignment horizontal="center" vertical="center" textRotation="90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4" fillId="2" borderId="45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16" fontId="3" fillId="4" borderId="17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6" fontId="3" fillId="4" borderId="5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476"/>
  <sheetViews>
    <sheetView tabSelected="1" zoomScale="80" zoomScaleNormal="80" workbookViewId="0">
      <pane xSplit="2" ySplit="4" topLeftCell="CZ5" activePane="bottomRight" state="frozen"/>
      <selection pane="topRight" activeCell="C1" sqref="C1"/>
      <selection pane="bottomLeft" activeCell="A5" sqref="A5"/>
      <selection pane="bottomRight" activeCell="A14" sqref="A14"/>
    </sheetView>
  </sheetViews>
  <sheetFormatPr defaultColWidth="9" defaultRowHeight="14.4" x14ac:dyDescent="0.3"/>
  <cols>
    <col min="1" max="1" width="4.6640625" customWidth="1"/>
    <col min="2" max="2" width="27.44140625" style="1" customWidth="1"/>
    <col min="3" max="144" width="4.6640625" customWidth="1"/>
    <col min="145" max="146" width="4.88671875" customWidth="1"/>
    <col min="147" max="151" width="4.6640625" customWidth="1"/>
  </cols>
  <sheetData>
    <row r="1" spans="1:151" ht="113.4" customHeight="1" thickTop="1" thickBot="1" x14ac:dyDescent="0.35">
      <c r="A1" s="98"/>
      <c r="B1" s="132" t="s">
        <v>949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4"/>
      <c r="EQ1" s="134"/>
      <c r="ER1" s="134"/>
      <c r="ES1" s="134"/>
      <c r="ET1" s="134"/>
      <c r="EU1" s="135"/>
    </row>
    <row r="2" spans="1:151" ht="17.25" customHeight="1" x14ac:dyDescent="0.3">
      <c r="A2" s="99"/>
      <c r="B2" s="101"/>
      <c r="C2" s="109" t="s">
        <v>217</v>
      </c>
      <c r="D2" s="110"/>
      <c r="E2" s="110"/>
      <c r="F2" s="111"/>
      <c r="G2" s="121" t="s">
        <v>272</v>
      </c>
      <c r="H2" s="110"/>
      <c r="I2" s="110"/>
      <c r="J2" s="111"/>
      <c r="K2" s="109" t="s">
        <v>304</v>
      </c>
      <c r="L2" s="110"/>
      <c r="M2" s="110"/>
      <c r="N2" s="111"/>
      <c r="O2" s="109" t="s">
        <v>343</v>
      </c>
      <c r="P2" s="110"/>
      <c r="Q2" s="110"/>
      <c r="R2" s="111"/>
      <c r="S2" s="109" t="s">
        <v>399</v>
      </c>
      <c r="T2" s="110"/>
      <c r="U2" s="110"/>
      <c r="V2" s="111"/>
      <c r="W2" s="109" t="s">
        <v>429</v>
      </c>
      <c r="X2" s="110"/>
      <c r="Y2" s="110"/>
      <c r="Z2" s="111"/>
      <c r="AA2" s="109" t="s">
        <v>452</v>
      </c>
      <c r="AB2" s="110"/>
      <c r="AC2" s="110"/>
      <c r="AD2" s="111"/>
      <c r="AE2" s="109" t="s">
        <v>623</v>
      </c>
      <c r="AF2" s="110"/>
      <c r="AG2" s="110"/>
      <c r="AH2" s="111"/>
      <c r="AI2" s="109" t="s">
        <v>671</v>
      </c>
      <c r="AJ2" s="110"/>
      <c r="AK2" s="110"/>
      <c r="AL2" s="111"/>
      <c r="AM2" s="109" t="s">
        <v>706</v>
      </c>
      <c r="AN2" s="110"/>
      <c r="AO2" s="110"/>
      <c r="AP2" s="111"/>
      <c r="AQ2" s="109" t="s">
        <v>722</v>
      </c>
      <c r="AR2" s="110"/>
      <c r="AS2" s="110"/>
      <c r="AT2" s="111"/>
      <c r="AU2" s="109" t="s">
        <v>743</v>
      </c>
      <c r="AV2" s="110"/>
      <c r="AW2" s="110"/>
      <c r="AX2" s="111"/>
      <c r="AY2" s="109" t="s">
        <v>755</v>
      </c>
      <c r="AZ2" s="110"/>
      <c r="BA2" s="110"/>
      <c r="BB2" s="111"/>
      <c r="BC2" s="109" t="s">
        <v>805</v>
      </c>
      <c r="BD2" s="110"/>
      <c r="BE2" s="110"/>
      <c r="BF2" s="111"/>
      <c r="BG2" s="109" t="s">
        <v>859</v>
      </c>
      <c r="BH2" s="110"/>
      <c r="BI2" s="110"/>
      <c r="BJ2" s="111"/>
      <c r="BK2" s="109" t="s">
        <v>883</v>
      </c>
      <c r="BL2" s="110"/>
      <c r="BM2" s="116"/>
      <c r="BN2" s="117"/>
      <c r="BO2" s="109" t="s">
        <v>901</v>
      </c>
      <c r="BP2" s="110"/>
      <c r="BQ2" s="116"/>
      <c r="BR2" s="117"/>
      <c r="BS2" s="109" t="s">
        <v>931</v>
      </c>
      <c r="BT2" s="110"/>
      <c r="BU2" s="116"/>
      <c r="BV2" s="117"/>
      <c r="BW2" s="109" t="s">
        <v>950</v>
      </c>
      <c r="BX2" s="110"/>
      <c r="BY2" s="110"/>
      <c r="BZ2" s="111"/>
      <c r="CA2" s="121" t="s">
        <v>962</v>
      </c>
      <c r="CB2" s="110"/>
      <c r="CC2" s="116"/>
      <c r="CD2" s="117"/>
      <c r="CE2" s="109" t="s">
        <v>970</v>
      </c>
      <c r="CF2" s="110"/>
      <c r="CG2" s="110"/>
      <c r="CH2" s="111"/>
      <c r="CI2" s="112" t="s">
        <v>987</v>
      </c>
      <c r="CJ2" s="113"/>
      <c r="CK2" s="113"/>
      <c r="CL2" s="122"/>
      <c r="CM2" s="123" t="s">
        <v>988</v>
      </c>
      <c r="CN2" s="113"/>
      <c r="CO2" s="114"/>
      <c r="CP2" s="124"/>
      <c r="CQ2" s="112" t="s">
        <v>989</v>
      </c>
      <c r="CR2" s="113"/>
      <c r="CS2" s="114"/>
      <c r="CT2" s="115"/>
      <c r="CU2" s="109"/>
      <c r="CV2" s="110"/>
      <c r="CW2" s="116"/>
      <c r="CX2" s="117"/>
      <c r="CY2" s="109"/>
      <c r="CZ2" s="110"/>
      <c r="DA2" s="110"/>
      <c r="DB2" s="111"/>
      <c r="DC2" s="109"/>
      <c r="DD2" s="110"/>
      <c r="DE2" s="110"/>
      <c r="DF2" s="111"/>
      <c r="DG2" s="109"/>
      <c r="DH2" s="110"/>
      <c r="DI2" s="110"/>
      <c r="DJ2" s="111"/>
      <c r="DK2" s="109"/>
      <c r="DL2" s="110"/>
      <c r="DM2" s="110"/>
      <c r="DN2" s="111"/>
      <c r="DO2" s="109"/>
      <c r="DP2" s="110"/>
      <c r="DQ2" s="110"/>
      <c r="DR2" s="111"/>
      <c r="DS2" s="109"/>
      <c r="DT2" s="110"/>
      <c r="DU2" s="110"/>
      <c r="DV2" s="111"/>
      <c r="DW2" s="109"/>
      <c r="DX2" s="110"/>
      <c r="DY2" s="110"/>
      <c r="DZ2" s="111"/>
      <c r="EA2" s="109"/>
      <c r="EB2" s="110"/>
      <c r="EC2" s="110"/>
      <c r="ED2" s="111"/>
      <c r="EE2" s="109"/>
      <c r="EF2" s="110"/>
      <c r="EG2" s="110"/>
      <c r="EH2" s="111"/>
      <c r="EI2" s="109"/>
      <c r="EJ2" s="110"/>
      <c r="EK2" s="110"/>
      <c r="EL2" s="111"/>
      <c r="EM2" s="118"/>
      <c r="EN2" s="119"/>
      <c r="EO2" s="119"/>
      <c r="EP2" s="119"/>
      <c r="EQ2" s="119"/>
      <c r="ER2" s="119"/>
      <c r="ES2" s="119"/>
      <c r="ET2" s="119"/>
      <c r="EU2" s="120"/>
    </row>
    <row r="3" spans="1:151" ht="93.75" customHeight="1" x14ac:dyDescent="0.3">
      <c r="A3" s="99"/>
      <c r="B3" s="102"/>
      <c r="C3" s="104" t="s">
        <v>0</v>
      </c>
      <c r="D3" s="105"/>
      <c r="E3" s="105"/>
      <c r="F3" s="106"/>
      <c r="G3" s="104" t="s">
        <v>287</v>
      </c>
      <c r="H3" s="105"/>
      <c r="I3" s="105"/>
      <c r="J3" s="106"/>
      <c r="K3" s="104" t="s">
        <v>0</v>
      </c>
      <c r="L3" s="105"/>
      <c r="M3" s="105"/>
      <c r="N3" s="106"/>
      <c r="O3" s="104" t="s">
        <v>344</v>
      </c>
      <c r="P3" s="105"/>
      <c r="Q3" s="105"/>
      <c r="R3" s="106"/>
      <c r="S3" s="104" t="s">
        <v>400</v>
      </c>
      <c r="T3" s="105"/>
      <c r="U3" s="105"/>
      <c r="V3" s="106"/>
      <c r="W3" s="104" t="s">
        <v>287</v>
      </c>
      <c r="X3" s="105"/>
      <c r="Y3" s="105"/>
      <c r="Z3" s="106"/>
      <c r="AA3" s="104" t="s">
        <v>453</v>
      </c>
      <c r="AB3" s="105"/>
      <c r="AC3" s="105"/>
      <c r="AD3" s="106"/>
      <c r="AE3" s="104" t="s">
        <v>0</v>
      </c>
      <c r="AF3" s="105"/>
      <c r="AG3" s="105"/>
      <c r="AH3" s="106"/>
      <c r="AI3" s="104" t="s">
        <v>672</v>
      </c>
      <c r="AJ3" s="105"/>
      <c r="AK3" s="105"/>
      <c r="AL3" s="106"/>
      <c r="AM3" s="104" t="s">
        <v>400</v>
      </c>
      <c r="AN3" s="105"/>
      <c r="AO3" s="105"/>
      <c r="AP3" s="106"/>
      <c r="AQ3" s="104" t="s">
        <v>0</v>
      </c>
      <c r="AR3" s="105"/>
      <c r="AS3" s="105"/>
      <c r="AT3" s="106"/>
      <c r="AU3" s="104" t="s">
        <v>744</v>
      </c>
      <c r="AV3" s="105"/>
      <c r="AW3" s="105"/>
      <c r="AX3" s="106"/>
      <c r="AY3" s="104" t="s">
        <v>756</v>
      </c>
      <c r="AZ3" s="105"/>
      <c r="BA3" s="105"/>
      <c r="BB3" s="106"/>
      <c r="BC3" s="104" t="s">
        <v>806</v>
      </c>
      <c r="BD3" s="105"/>
      <c r="BE3" s="105"/>
      <c r="BF3" s="106"/>
      <c r="BG3" s="104" t="s">
        <v>854</v>
      </c>
      <c r="BH3" s="105"/>
      <c r="BI3" s="105"/>
      <c r="BJ3" s="106"/>
      <c r="BK3" s="104" t="s">
        <v>884</v>
      </c>
      <c r="BL3" s="105"/>
      <c r="BM3" s="107"/>
      <c r="BN3" s="108"/>
      <c r="BO3" s="104" t="s">
        <v>902</v>
      </c>
      <c r="BP3" s="105"/>
      <c r="BQ3" s="107"/>
      <c r="BR3" s="108"/>
      <c r="BS3" s="104" t="s">
        <v>933</v>
      </c>
      <c r="BT3" s="105"/>
      <c r="BU3" s="107"/>
      <c r="BV3" s="108"/>
      <c r="BW3" s="104" t="s">
        <v>951</v>
      </c>
      <c r="BX3" s="105"/>
      <c r="BY3" s="105"/>
      <c r="BZ3" s="106"/>
      <c r="CA3" s="104" t="s">
        <v>963</v>
      </c>
      <c r="CB3" s="105"/>
      <c r="CC3" s="107"/>
      <c r="CD3" s="108"/>
      <c r="CE3" s="104" t="s">
        <v>969</v>
      </c>
      <c r="CF3" s="105"/>
      <c r="CG3" s="105"/>
      <c r="CH3" s="106"/>
      <c r="CI3" s="125" t="s">
        <v>0</v>
      </c>
      <c r="CJ3" s="126"/>
      <c r="CK3" s="126"/>
      <c r="CL3" s="127"/>
      <c r="CM3" s="128" t="s">
        <v>400</v>
      </c>
      <c r="CN3" s="126"/>
      <c r="CO3" s="129"/>
      <c r="CP3" s="130"/>
      <c r="CQ3" s="125" t="s">
        <v>0</v>
      </c>
      <c r="CR3" s="126"/>
      <c r="CS3" s="129"/>
      <c r="CT3" s="131"/>
      <c r="CU3" s="104"/>
      <c r="CV3" s="105"/>
      <c r="CW3" s="107"/>
      <c r="CX3" s="108"/>
      <c r="CY3" s="104"/>
      <c r="CZ3" s="105"/>
      <c r="DA3" s="105"/>
      <c r="DB3" s="106"/>
      <c r="DC3" s="104"/>
      <c r="DD3" s="105"/>
      <c r="DE3" s="105"/>
      <c r="DF3" s="106"/>
      <c r="DG3" s="104"/>
      <c r="DH3" s="105"/>
      <c r="DI3" s="105"/>
      <c r="DJ3" s="106"/>
      <c r="DK3" s="104"/>
      <c r="DL3" s="105"/>
      <c r="DM3" s="105"/>
      <c r="DN3" s="106"/>
      <c r="DO3" s="104"/>
      <c r="DP3" s="105"/>
      <c r="DQ3" s="105"/>
      <c r="DR3" s="106"/>
      <c r="DS3" s="104"/>
      <c r="DT3" s="105"/>
      <c r="DU3" s="105"/>
      <c r="DV3" s="106"/>
      <c r="DW3" s="104"/>
      <c r="DX3" s="105"/>
      <c r="DY3" s="105"/>
      <c r="DZ3" s="106"/>
      <c r="EA3" s="104"/>
      <c r="EB3" s="105"/>
      <c r="EC3" s="105"/>
      <c r="ED3" s="106"/>
      <c r="EE3" s="104"/>
      <c r="EF3" s="105"/>
      <c r="EG3" s="105"/>
      <c r="EH3" s="106"/>
      <c r="EI3" s="104"/>
      <c r="EJ3" s="105"/>
      <c r="EK3" s="105"/>
      <c r="EL3" s="106"/>
      <c r="EM3" s="95" t="s">
        <v>1</v>
      </c>
      <c r="EN3" s="96"/>
      <c r="EO3" s="96"/>
      <c r="EP3" s="96"/>
      <c r="EQ3" s="96"/>
      <c r="ER3" s="96"/>
      <c r="ES3" s="96"/>
      <c r="ET3" s="96"/>
      <c r="EU3" s="97"/>
    </row>
    <row r="4" spans="1:151" ht="42" customHeight="1" thickBot="1" x14ac:dyDescent="0.35">
      <c r="A4" s="100"/>
      <c r="B4" s="103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23" t="s">
        <v>4</v>
      </c>
      <c r="BS4" s="21" t="s">
        <v>2</v>
      </c>
      <c r="BT4" s="22" t="s">
        <v>3</v>
      </c>
      <c r="BU4" s="22" t="s">
        <v>5</v>
      </c>
      <c r="BV4" s="23" t="s">
        <v>4</v>
      </c>
      <c r="BW4" s="21" t="s">
        <v>2</v>
      </c>
      <c r="BX4" s="22" t="s">
        <v>3</v>
      </c>
      <c r="BY4" s="22" t="s">
        <v>5</v>
      </c>
      <c r="BZ4" s="23" t="s">
        <v>4</v>
      </c>
      <c r="CA4" s="21" t="s">
        <v>2</v>
      </c>
      <c r="CB4" s="22" t="s">
        <v>3</v>
      </c>
      <c r="CC4" s="22" t="s">
        <v>5</v>
      </c>
      <c r="CD4" s="23" t="s">
        <v>4</v>
      </c>
      <c r="CE4" s="21" t="s">
        <v>2</v>
      </c>
      <c r="CF4" s="22" t="s">
        <v>3</v>
      </c>
      <c r="CG4" s="22" t="s">
        <v>5</v>
      </c>
      <c r="CH4" s="23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78" t="s">
        <v>4</v>
      </c>
      <c r="EM4" s="84" t="s">
        <v>2</v>
      </c>
      <c r="EN4" s="55" t="s">
        <v>3</v>
      </c>
      <c r="EO4" s="56" t="s">
        <v>6</v>
      </c>
      <c r="EP4" s="57" t="s">
        <v>4</v>
      </c>
      <c r="EQ4" s="55" t="s">
        <v>7</v>
      </c>
      <c r="ER4" s="55" t="s">
        <v>8</v>
      </c>
      <c r="ES4" s="55" t="s">
        <v>9</v>
      </c>
      <c r="ET4" s="55" t="s">
        <v>10</v>
      </c>
      <c r="EU4" s="85" t="s">
        <v>11</v>
      </c>
    </row>
    <row r="5" spans="1:151" ht="19.95" customHeight="1" thickTop="1" x14ac:dyDescent="0.3">
      <c r="A5" s="73" t="s">
        <v>471</v>
      </c>
      <c r="B5" s="74" t="s">
        <v>368</v>
      </c>
      <c r="C5" s="25"/>
      <c r="D5" s="26"/>
      <c r="E5" s="26"/>
      <c r="F5" s="27"/>
      <c r="G5" s="25"/>
      <c r="H5" s="26"/>
      <c r="I5" s="26"/>
      <c r="J5" s="27"/>
      <c r="K5" s="25"/>
      <c r="L5" s="26"/>
      <c r="M5" s="26"/>
      <c r="N5" s="27"/>
      <c r="O5" s="25">
        <v>3</v>
      </c>
      <c r="P5" s="26">
        <v>0</v>
      </c>
      <c r="Q5" s="26" t="s">
        <v>219</v>
      </c>
      <c r="R5" s="27">
        <v>10</v>
      </c>
      <c r="S5" s="25">
        <v>3</v>
      </c>
      <c r="T5" s="26">
        <v>0</v>
      </c>
      <c r="U5" s="26" t="s">
        <v>219</v>
      </c>
      <c r="V5" s="27">
        <v>8</v>
      </c>
      <c r="W5" s="25"/>
      <c r="X5" s="26"/>
      <c r="Y5" s="26"/>
      <c r="Z5" s="27"/>
      <c r="AA5" s="25">
        <v>2</v>
      </c>
      <c r="AB5" s="26">
        <v>0</v>
      </c>
      <c r="AC5" s="26" t="s">
        <v>219</v>
      </c>
      <c r="AD5" s="27">
        <v>6</v>
      </c>
      <c r="AE5" s="25">
        <v>3</v>
      </c>
      <c r="AF5" s="26">
        <v>0</v>
      </c>
      <c r="AG5" s="26" t="s">
        <v>219</v>
      </c>
      <c r="AH5" s="27">
        <v>11</v>
      </c>
      <c r="AI5" s="25">
        <v>3</v>
      </c>
      <c r="AJ5" s="26">
        <v>0</v>
      </c>
      <c r="AK5" s="26" t="s">
        <v>219</v>
      </c>
      <c r="AL5" s="27">
        <v>10</v>
      </c>
      <c r="AM5" s="25">
        <v>2</v>
      </c>
      <c r="AN5" s="26">
        <v>1</v>
      </c>
      <c r="AO5" s="26" t="s">
        <v>12</v>
      </c>
      <c r="AP5" s="27">
        <v>6</v>
      </c>
      <c r="AQ5" s="25"/>
      <c r="AR5" s="26"/>
      <c r="AS5" s="26"/>
      <c r="AT5" s="27"/>
      <c r="AU5" s="25">
        <v>3</v>
      </c>
      <c r="AV5" s="26">
        <v>0</v>
      </c>
      <c r="AW5" s="26" t="s">
        <v>219</v>
      </c>
      <c r="AX5" s="27">
        <v>10</v>
      </c>
      <c r="AY5" s="28">
        <v>3</v>
      </c>
      <c r="AZ5" s="26">
        <v>0</v>
      </c>
      <c r="BA5" s="26" t="s">
        <v>219</v>
      </c>
      <c r="BB5" s="29">
        <v>11</v>
      </c>
      <c r="BC5" s="25"/>
      <c r="BD5" s="26"/>
      <c r="BE5" s="26"/>
      <c r="BF5" s="27"/>
      <c r="BG5" s="28"/>
      <c r="BH5" s="26"/>
      <c r="BI5" s="26"/>
      <c r="BJ5" s="29"/>
      <c r="BK5" s="25">
        <v>3</v>
      </c>
      <c r="BL5" s="26">
        <v>0</v>
      </c>
      <c r="BM5" s="26">
        <v>1</v>
      </c>
      <c r="BN5" s="27">
        <v>11</v>
      </c>
      <c r="BO5" s="28"/>
      <c r="BP5" s="26"/>
      <c r="BQ5" s="26"/>
      <c r="BR5" s="31"/>
      <c r="BS5" s="25">
        <v>3</v>
      </c>
      <c r="BT5" s="26">
        <v>0</v>
      </c>
      <c r="BU5" s="26">
        <v>1</v>
      </c>
      <c r="BV5" s="30">
        <v>10</v>
      </c>
      <c r="BW5" s="28"/>
      <c r="BX5" s="26"/>
      <c r="BY5" s="26"/>
      <c r="BZ5" s="31"/>
      <c r="CA5" s="25"/>
      <c r="CB5" s="26"/>
      <c r="CC5" s="26"/>
      <c r="CD5" s="30"/>
      <c r="CE5" s="28"/>
      <c r="CF5" s="26"/>
      <c r="CG5" s="26"/>
      <c r="CH5" s="31"/>
      <c r="CI5" s="25">
        <v>3</v>
      </c>
      <c r="CJ5" s="26">
        <v>0</v>
      </c>
      <c r="CK5" s="26">
        <v>1</v>
      </c>
      <c r="CL5" s="27">
        <v>11</v>
      </c>
      <c r="CM5" s="28">
        <v>2</v>
      </c>
      <c r="CN5" s="26">
        <v>0</v>
      </c>
      <c r="CO5" s="26">
        <v>1</v>
      </c>
      <c r="CP5" s="29">
        <v>6</v>
      </c>
      <c r="CQ5" s="25"/>
      <c r="CR5" s="26"/>
      <c r="CS5" s="26"/>
      <c r="CT5" s="27"/>
      <c r="CU5" s="28"/>
      <c r="CV5" s="26"/>
      <c r="CW5" s="26"/>
      <c r="CX5" s="29"/>
      <c r="CY5" s="25"/>
      <c r="CZ5" s="26"/>
      <c r="DA5" s="26"/>
      <c r="DB5" s="27"/>
      <c r="DC5" s="28"/>
      <c r="DD5" s="26"/>
      <c r="DE5" s="26"/>
      <c r="DF5" s="29"/>
      <c r="DG5" s="25"/>
      <c r="DH5" s="26"/>
      <c r="DI5" s="26"/>
      <c r="DJ5" s="27"/>
      <c r="DK5" s="28"/>
      <c r="DL5" s="26"/>
      <c r="DM5" s="26"/>
      <c r="DN5" s="29"/>
      <c r="DO5" s="25"/>
      <c r="DP5" s="26"/>
      <c r="DQ5" s="26"/>
      <c r="DR5" s="27"/>
      <c r="DS5" s="28"/>
      <c r="DT5" s="26"/>
      <c r="DU5" s="26"/>
      <c r="DV5" s="29"/>
      <c r="DW5" s="25"/>
      <c r="DX5" s="26"/>
      <c r="DY5" s="26"/>
      <c r="DZ5" s="27"/>
      <c r="EA5" s="28"/>
      <c r="EB5" s="26"/>
      <c r="EC5" s="26"/>
      <c r="ED5" s="29"/>
      <c r="EE5" s="25"/>
      <c r="EF5" s="26"/>
      <c r="EG5" s="26"/>
      <c r="EH5" s="27"/>
      <c r="EI5" s="25"/>
      <c r="EJ5" s="26"/>
      <c r="EK5" s="26"/>
      <c r="EL5" s="29"/>
      <c r="EM5" s="86">
        <f t="shared" ref="EM5:EM68" si="0">SUM(C5+G5+K5+O5+S5+W5+AA5+AE5+AI5+AM5+AQ5+AU5+AY5+BC5+BG5+BK5+BO5+BS5+BW5+CA5+CE5+CI5+CM5+CQ5+CU5+CY5+DC5+DG5+DK5+DO5+DS5+DW5+EA5+EE5+EI5)</f>
        <v>33</v>
      </c>
      <c r="EN5" s="60">
        <f t="shared" ref="EN5:EN68" si="1">(D5+H5+L5+P5+T5+X5+AB5+AF5+AJ5+AN5+AR5+AV5+AZ5+BD5+BH5+BL5+BP5+BT5+BX5+CB5+CF5+CJ5+CN5+CR5+CV5+CZ5+DD5+DH5+DL5+DP5+DT5+DX5+EB5+EF5+EJ5)</f>
        <v>1</v>
      </c>
      <c r="EO5" s="61">
        <f t="shared" ref="EO5:EO68" si="2">(EM5/(EN5+EM5)*100)</f>
        <v>97.058823529411768</v>
      </c>
      <c r="EP5" s="62">
        <f t="shared" ref="EP5:EP68" si="3">(F5+J5+N5+R5+V5+Z5+AD5+AH5+AL5+AP5+AT5+AX5+BB5+BF5+BJ5+BN5+BR5+BV5+BZ5+CD5+CH5+CL5+CP5+CT5+CX5+DB5+DF5+DJ5+DN5+DR5+DV5+DZ5+ED5+EH5+EL5)</f>
        <v>110</v>
      </c>
      <c r="EQ5" s="63">
        <f t="shared" ref="EQ5:EQ36" si="4">COUNTIF(C5:EL5,"1.m")</f>
        <v>7</v>
      </c>
      <c r="ER5" s="63">
        <f t="shared" ref="ER5:ER37" si="5">COUNTIF(C5:EL5,"2.m")</f>
        <v>1</v>
      </c>
      <c r="ES5" s="63">
        <f t="shared" ref="ES5:ES36" si="6">COUNTIF(C5:EL5,"3.m")</f>
        <v>0</v>
      </c>
      <c r="ET5" s="64">
        <f t="shared" ref="ET5:ET36" si="7">COUNTIF(C5:EL5,"4.m")</f>
        <v>0</v>
      </c>
      <c r="EU5" s="87">
        <f t="shared" ref="EU5:EU33" si="8">COUNTIF(C5:EL5,"5.m")</f>
        <v>0</v>
      </c>
    </row>
    <row r="6" spans="1:151" ht="19.95" customHeight="1" x14ac:dyDescent="0.3">
      <c r="A6" s="73" t="s">
        <v>472</v>
      </c>
      <c r="B6" s="76" t="s">
        <v>268</v>
      </c>
      <c r="C6" s="33">
        <v>3</v>
      </c>
      <c r="D6" s="34">
        <v>0</v>
      </c>
      <c r="E6" s="34" t="s">
        <v>219</v>
      </c>
      <c r="F6" s="35">
        <v>11</v>
      </c>
      <c r="G6" s="33"/>
      <c r="H6" s="34"/>
      <c r="I6" s="34"/>
      <c r="J6" s="35"/>
      <c r="K6" s="33">
        <v>1</v>
      </c>
      <c r="L6" s="34">
        <v>2</v>
      </c>
      <c r="M6" s="34" t="s">
        <v>220</v>
      </c>
      <c r="N6" s="35">
        <v>5</v>
      </c>
      <c r="O6" s="33">
        <v>3</v>
      </c>
      <c r="P6" s="34">
        <v>0</v>
      </c>
      <c r="Q6" s="34" t="s">
        <v>219</v>
      </c>
      <c r="R6" s="35">
        <v>10</v>
      </c>
      <c r="S6" s="33"/>
      <c r="T6" s="34"/>
      <c r="U6" s="34"/>
      <c r="V6" s="35"/>
      <c r="W6" s="33"/>
      <c r="X6" s="34"/>
      <c r="Y6" s="34"/>
      <c r="Z6" s="35"/>
      <c r="AA6" s="33"/>
      <c r="AB6" s="34"/>
      <c r="AC6" s="34"/>
      <c r="AD6" s="35"/>
      <c r="AE6" s="33">
        <v>2</v>
      </c>
      <c r="AF6" s="34">
        <v>1</v>
      </c>
      <c r="AG6" s="34" t="s">
        <v>12</v>
      </c>
      <c r="AH6" s="35">
        <v>8</v>
      </c>
      <c r="AI6" s="33">
        <v>3</v>
      </c>
      <c r="AJ6" s="34">
        <v>0</v>
      </c>
      <c r="AK6" s="34" t="s">
        <v>219</v>
      </c>
      <c r="AL6" s="35">
        <v>10</v>
      </c>
      <c r="AM6" s="33"/>
      <c r="AN6" s="34"/>
      <c r="AO6" s="34"/>
      <c r="AP6" s="35"/>
      <c r="AQ6" s="33">
        <v>2</v>
      </c>
      <c r="AR6" s="34">
        <v>1</v>
      </c>
      <c r="AS6" s="34" t="s">
        <v>219</v>
      </c>
      <c r="AT6" s="35">
        <v>8</v>
      </c>
      <c r="AU6" s="33">
        <v>2</v>
      </c>
      <c r="AV6" s="34">
        <v>1</v>
      </c>
      <c r="AW6" s="34" t="s">
        <v>12</v>
      </c>
      <c r="AX6" s="35">
        <v>7</v>
      </c>
      <c r="AY6" s="36"/>
      <c r="AZ6" s="34"/>
      <c r="BA6" s="34"/>
      <c r="BB6" s="37"/>
      <c r="BC6" s="33">
        <v>3</v>
      </c>
      <c r="BD6" s="34">
        <v>0</v>
      </c>
      <c r="BE6" s="34" t="s">
        <v>219</v>
      </c>
      <c r="BF6" s="35">
        <v>11</v>
      </c>
      <c r="BG6" s="36"/>
      <c r="BH6" s="34"/>
      <c r="BI6" s="34"/>
      <c r="BJ6" s="37"/>
      <c r="BK6" s="33">
        <v>3</v>
      </c>
      <c r="BL6" s="34">
        <v>0</v>
      </c>
      <c r="BM6" s="34">
        <v>1</v>
      </c>
      <c r="BN6" s="35">
        <v>11</v>
      </c>
      <c r="BO6" s="36"/>
      <c r="BP6" s="34"/>
      <c r="BQ6" s="34"/>
      <c r="BR6" s="37"/>
      <c r="BS6" s="33">
        <v>1</v>
      </c>
      <c r="BT6" s="34">
        <v>2</v>
      </c>
      <c r="BU6" s="34">
        <v>3</v>
      </c>
      <c r="BV6" s="38">
        <v>4</v>
      </c>
      <c r="BW6" s="36"/>
      <c r="BX6" s="34"/>
      <c r="BY6" s="34"/>
      <c r="BZ6" s="39"/>
      <c r="CA6" s="33">
        <v>2</v>
      </c>
      <c r="CB6" s="34">
        <v>0</v>
      </c>
      <c r="CC6" s="34">
        <v>1</v>
      </c>
      <c r="CD6" s="38">
        <v>5</v>
      </c>
      <c r="CE6" s="36"/>
      <c r="CF6" s="34"/>
      <c r="CG6" s="34"/>
      <c r="CH6" s="39"/>
      <c r="CI6" s="33">
        <v>2</v>
      </c>
      <c r="CJ6" s="34">
        <v>1</v>
      </c>
      <c r="CK6" s="34">
        <v>2</v>
      </c>
      <c r="CL6" s="35">
        <v>7</v>
      </c>
      <c r="CM6" s="36">
        <v>2</v>
      </c>
      <c r="CN6" s="34">
        <v>0</v>
      </c>
      <c r="CO6" s="34">
        <v>1</v>
      </c>
      <c r="CP6" s="37">
        <v>6</v>
      </c>
      <c r="CQ6" s="33"/>
      <c r="CR6" s="34"/>
      <c r="CS6" s="34"/>
      <c r="CT6" s="35"/>
      <c r="CU6" s="36"/>
      <c r="CV6" s="34"/>
      <c r="CW6" s="34"/>
      <c r="CX6" s="37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7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5"/>
      <c r="EI6" s="33"/>
      <c r="EJ6" s="34"/>
      <c r="EK6" s="34"/>
      <c r="EL6" s="37"/>
      <c r="EM6" s="86">
        <f t="shared" si="0"/>
        <v>29</v>
      </c>
      <c r="EN6" s="60">
        <f t="shared" si="1"/>
        <v>8</v>
      </c>
      <c r="EO6" s="61">
        <f t="shared" si="2"/>
        <v>78.378378378378372</v>
      </c>
      <c r="EP6" s="62">
        <f t="shared" si="3"/>
        <v>103</v>
      </c>
      <c r="EQ6" s="63">
        <f t="shared" si="4"/>
        <v>5</v>
      </c>
      <c r="ER6" s="63">
        <f t="shared" si="5"/>
        <v>2</v>
      </c>
      <c r="ES6" s="63">
        <f t="shared" si="6"/>
        <v>1</v>
      </c>
      <c r="ET6" s="64">
        <f t="shared" si="7"/>
        <v>0</v>
      </c>
      <c r="EU6" s="87">
        <f t="shared" si="8"/>
        <v>0</v>
      </c>
    </row>
    <row r="7" spans="1:151" ht="19.95" customHeight="1" x14ac:dyDescent="0.3">
      <c r="A7" s="73" t="s">
        <v>473</v>
      </c>
      <c r="B7" s="75" t="s">
        <v>412</v>
      </c>
      <c r="C7" s="33"/>
      <c r="D7" s="34"/>
      <c r="E7" s="34"/>
      <c r="F7" s="35"/>
      <c r="G7" s="33"/>
      <c r="H7" s="34"/>
      <c r="I7" s="34"/>
      <c r="J7" s="35"/>
      <c r="K7" s="33"/>
      <c r="L7" s="34"/>
      <c r="M7" s="34"/>
      <c r="N7" s="35"/>
      <c r="O7" s="33"/>
      <c r="P7" s="34"/>
      <c r="Q7" s="34"/>
      <c r="R7" s="35"/>
      <c r="S7" s="33">
        <v>3</v>
      </c>
      <c r="T7" s="34">
        <v>0</v>
      </c>
      <c r="U7" s="34" t="s">
        <v>219</v>
      </c>
      <c r="V7" s="35">
        <v>8</v>
      </c>
      <c r="W7" s="33"/>
      <c r="X7" s="34"/>
      <c r="Y7" s="34"/>
      <c r="Z7" s="35"/>
      <c r="AA7" s="33">
        <v>2</v>
      </c>
      <c r="AB7" s="34">
        <v>0</v>
      </c>
      <c r="AC7" s="34" t="s">
        <v>219</v>
      </c>
      <c r="AD7" s="35">
        <v>6</v>
      </c>
      <c r="AE7" s="33"/>
      <c r="AF7" s="34"/>
      <c r="AG7" s="34"/>
      <c r="AH7" s="35"/>
      <c r="AI7" s="33"/>
      <c r="AJ7" s="34"/>
      <c r="AK7" s="34"/>
      <c r="AL7" s="35"/>
      <c r="AM7" s="33">
        <v>3</v>
      </c>
      <c r="AN7" s="34">
        <v>0</v>
      </c>
      <c r="AO7" s="34" t="s">
        <v>219</v>
      </c>
      <c r="AP7" s="35">
        <v>8</v>
      </c>
      <c r="AQ7" s="33"/>
      <c r="AR7" s="34"/>
      <c r="AS7" s="34"/>
      <c r="AT7" s="35"/>
      <c r="AU7" s="33"/>
      <c r="AV7" s="34"/>
      <c r="AW7" s="34"/>
      <c r="AX7" s="35"/>
      <c r="AY7" s="36">
        <v>3</v>
      </c>
      <c r="AZ7" s="34">
        <v>0</v>
      </c>
      <c r="BA7" s="34" t="s">
        <v>219</v>
      </c>
      <c r="BB7" s="37">
        <v>11</v>
      </c>
      <c r="BC7" s="33"/>
      <c r="BD7" s="34"/>
      <c r="BE7" s="34"/>
      <c r="BF7" s="35"/>
      <c r="BG7" s="36"/>
      <c r="BH7" s="34"/>
      <c r="BI7" s="34"/>
      <c r="BJ7" s="37"/>
      <c r="BK7" s="33">
        <v>2</v>
      </c>
      <c r="BL7" s="34">
        <v>1</v>
      </c>
      <c r="BM7" s="34">
        <v>2</v>
      </c>
      <c r="BN7" s="35">
        <v>8</v>
      </c>
      <c r="BO7" s="36">
        <v>2</v>
      </c>
      <c r="BP7" s="34">
        <v>0</v>
      </c>
      <c r="BQ7" s="34">
        <v>1</v>
      </c>
      <c r="BR7" s="39">
        <v>3</v>
      </c>
      <c r="BS7" s="33">
        <v>4</v>
      </c>
      <c r="BT7" s="34">
        <v>0</v>
      </c>
      <c r="BU7" s="34">
        <v>1</v>
      </c>
      <c r="BV7" s="38">
        <v>13</v>
      </c>
      <c r="BW7" s="36"/>
      <c r="BX7" s="34"/>
      <c r="BY7" s="34"/>
      <c r="BZ7" s="39"/>
      <c r="CA7" s="33">
        <v>2</v>
      </c>
      <c r="CB7" s="34">
        <v>1</v>
      </c>
      <c r="CC7" s="34">
        <v>2</v>
      </c>
      <c r="CD7" s="38">
        <v>6</v>
      </c>
      <c r="CE7" s="36"/>
      <c r="CF7" s="34"/>
      <c r="CG7" s="34"/>
      <c r="CH7" s="39"/>
      <c r="CI7" s="33">
        <v>3</v>
      </c>
      <c r="CJ7" s="34">
        <v>0</v>
      </c>
      <c r="CK7" s="34">
        <v>1</v>
      </c>
      <c r="CL7" s="38">
        <v>11</v>
      </c>
      <c r="CM7" s="36">
        <v>1</v>
      </c>
      <c r="CN7" s="34">
        <v>1</v>
      </c>
      <c r="CO7" s="34">
        <v>2</v>
      </c>
      <c r="CP7" s="39">
        <v>4</v>
      </c>
      <c r="CQ7" s="33"/>
      <c r="CR7" s="34"/>
      <c r="CS7" s="34"/>
      <c r="CT7" s="38"/>
      <c r="CU7" s="36"/>
      <c r="CV7" s="34"/>
      <c r="CW7" s="34"/>
      <c r="CX7" s="39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9"/>
      <c r="DO7" s="33"/>
      <c r="DP7" s="34"/>
      <c r="DQ7" s="34"/>
      <c r="DR7" s="38"/>
      <c r="DS7" s="36"/>
      <c r="DT7" s="34"/>
      <c r="DU7" s="34"/>
      <c r="DV7" s="39"/>
      <c r="DW7" s="33"/>
      <c r="DX7" s="34"/>
      <c r="DY7" s="34"/>
      <c r="DZ7" s="38"/>
      <c r="EA7" s="36"/>
      <c r="EB7" s="34"/>
      <c r="EC7" s="34"/>
      <c r="ED7" s="39"/>
      <c r="EE7" s="33"/>
      <c r="EF7" s="34"/>
      <c r="EG7" s="34"/>
      <c r="EH7" s="38"/>
      <c r="EI7" s="33"/>
      <c r="EJ7" s="34"/>
      <c r="EK7" s="34"/>
      <c r="EL7" s="37"/>
      <c r="EM7" s="86">
        <f t="shared" si="0"/>
        <v>25</v>
      </c>
      <c r="EN7" s="60">
        <f t="shared" si="1"/>
        <v>3</v>
      </c>
      <c r="EO7" s="61">
        <f t="shared" si="2"/>
        <v>89.285714285714292</v>
      </c>
      <c r="EP7" s="62">
        <f t="shared" si="3"/>
        <v>78</v>
      </c>
      <c r="EQ7" s="63">
        <f t="shared" si="4"/>
        <v>4</v>
      </c>
      <c r="ER7" s="63">
        <f t="shared" si="5"/>
        <v>0</v>
      </c>
      <c r="ES7" s="63">
        <f t="shared" si="6"/>
        <v>0</v>
      </c>
      <c r="ET7" s="64">
        <f t="shared" si="7"/>
        <v>0</v>
      </c>
      <c r="EU7" s="87">
        <f t="shared" si="8"/>
        <v>0</v>
      </c>
    </row>
    <row r="8" spans="1:151" ht="19.95" customHeight="1" x14ac:dyDescent="0.3">
      <c r="A8" s="73" t="s">
        <v>474</v>
      </c>
      <c r="B8" s="75" t="s">
        <v>315</v>
      </c>
      <c r="C8" s="33"/>
      <c r="D8" s="34"/>
      <c r="E8" s="34"/>
      <c r="F8" s="35"/>
      <c r="G8" s="33"/>
      <c r="H8" s="34"/>
      <c r="I8" s="34"/>
      <c r="J8" s="35"/>
      <c r="K8" s="33">
        <v>3</v>
      </c>
      <c r="L8" s="34">
        <v>0</v>
      </c>
      <c r="M8" s="34" t="s">
        <v>219</v>
      </c>
      <c r="N8" s="35">
        <v>11</v>
      </c>
      <c r="O8" s="33">
        <v>2</v>
      </c>
      <c r="P8" s="34">
        <v>1</v>
      </c>
      <c r="Q8" s="34" t="s">
        <v>219</v>
      </c>
      <c r="R8" s="35">
        <v>7</v>
      </c>
      <c r="S8" s="33"/>
      <c r="T8" s="34"/>
      <c r="U8" s="34"/>
      <c r="V8" s="35"/>
      <c r="W8" s="33"/>
      <c r="X8" s="34"/>
      <c r="Y8" s="34"/>
      <c r="Z8" s="35"/>
      <c r="AA8" s="33"/>
      <c r="AB8" s="34"/>
      <c r="AC8" s="34"/>
      <c r="AD8" s="35"/>
      <c r="AE8" s="33">
        <v>3</v>
      </c>
      <c r="AF8" s="34">
        <v>0</v>
      </c>
      <c r="AG8" s="34" t="s">
        <v>219</v>
      </c>
      <c r="AH8" s="35">
        <v>11</v>
      </c>
      <c r="AI8" s="33">
        <v>2</v>
      </c>
      <c r="AJ8" s="34">
        <v>1</v>
      </c>
      <c r="AK8" s="34" t="s">
        <v>12</v>
      </c>
      <c r="AL8" s="35">
        <v>7</v>
      </c>
      <c r="AM8" s="33"/>
      <c r="AN8" s="34"/>
      <c r="AO8" s="34"/>
      <c r="AP8" s="35"/>
      <c r="AQ8" s="33"/>
      <c r="AR8" s="34"/>
      <c r="AS8" s="34"/>
      <c r="AT8" s="35"/>
      <c r="AU8" s="33">
        <v>2</v>
      </c>
      <c r="AV8" s="34">
        <v>1</v>
      </c>
      <c r="AW8" s="34" t="s">
        <v>219</v>
      </c>
      <c r="AX8" s="35">
        <v>7</v>
      </c>
      <c r="AY8" s="36">
        <v>3</v>
      </c>
      <c r="AZ8" s="34">
        <v>0</v>
      </c>
      <c r="BA8" s="34" t="s">
        <v>219</v>
      </c>
      <c r="BB8" s="37">
        <v>11</v>
      </c>
      <c r="BC8" s="33">
        <v>2</v>
      </c>
      <c r="BD8" s="34">
        <v>0</v>
      </c>
      <c r="BE8" s="34" t="s">
        <v>219</v>
      </c>
      <c r="BF8" s="35">
        <v>8</v>
      </c>
      <c r="BG8" s="36"/>
      <c r="BH8" s="34"/>
      <c r="BI8" s="34"/>
      <c r="BJ8" s="37"/>
      <c r="BK8" s="33"/>
      <c r="BL8" s="34"/>
      <c r="BM8" s="34"/>
      <c r="BN8" s="35"/>
      <c r="BO8" s="36"/>
      <c r="BP8" s="34"/>
      <c r="BQ8" s="34"/>
      <c r="BR8" s="39"/>
      <c r="BS8" s="33"/>
      <c r="BT8" s="34"/>
      <c r="BU8" s="34"/>
      <c r="BV8" s="38"/>
      <c r="BW8" s="36"/>
      <c r="BX8" s="34"/>
      <c r="BY8" s="34"/>
      <c r="BZ8" s="39"/>
      <c r="CA8" s="33"/>
      <c r="CB8" s="34"/>
      <c r="CC8" s="34"/>
      <c r="CD8" s="38"/>
      <c r="CE8" s="36"/>
      <c r="CF8" s="34"/>
      <c r="CG8" s="34"/>
      <c r="CH8" s="39"/>
      <c r="CI8" s="33">
        <v>3</v>
      </c>
      <c r="CJ8" s="34">
        <v>0</v>
      </c>
      <c r="CK8" s="34">
        <v>1</v>
      </c>
      <c r="CL8" s="35">
        <v>11</v>
      </c>
      <c r="CM8" s="36">
        <v>1</v>
      </c>
      <c r="CN8" s="34">
        <v>1</v>
      </c>
      <c r="CO8" s="34">
        <v>2</v>
      </c>
      <c r="CP8" s="37">
        <v>4</v>
      </c>
      <c r="CQ8" s="33"/>
      <c r="CR8" s="34"/>
      <c r="CS8" s="34"/>
      <c r="CT8" s="35"/>
      <c r="CU8" s="36"/>
      <c r="CV8" s="34"/>
      <c r="CW8" s="34"/>
      <c r="CX8" s="37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7"/>
      <c r="DO8" s="33"/>
      <c r="DP8" s="34"/>
      <c r="DQ8" s="34"/>
      <c r="DR8" s="35"/>
      <c r="DS8" s="36"/>
      <c r="DT8" s="34"/>
      <c r="DU8" s="34"/>
      <c r="DV8" s="37"/>
      <c r="DW8" s="33"/>
      <c r="DX8" s="34"/>
      <c r="DY8" s="34"/>
      <c r="DZ8" s="35"/>
      <c r="EA8" s="36"/>
      <c r="EB8" s="34"/>
      <c r="EC8" s="34"/>
      <c r="ED8" s="37"/>
      <c r="EE8" s="33"/>
      <c r="EF8" s="34"/>
      <c r="EG8" s="34"/>
      <c r="EH8" s="35"/>
      <c r="EI8" s="33"/>
      <c r="EJ8" s="34"/>
      <c r="EK8" s="34"/>
      <c r="EL8" s="37"/>
      <c r="EM8" s="86">
        <f t="shared" si="0"/>
        <v>21</v>
      </c>
      <c r="EN8" s="60">
        <f t="shared" si="1"/>
        <v>4</v>
      </c>
      <c r="EO8" s="61">
        <f t="shared" si="2"/>
        <v>84</v>
      </c>
      <c r="EP8" s="62">
        <f t="shared" si="3"/>
        <v>77</v>
      </c>
      <c r="EQ8" s="63">
        <f t="shared" si="4"/>
        <v>6</v>
      </c>
      <c r="ER8" s="63">
        <f t="shared" si="5"/>
        <v>1</v>
      </c>
      <c r="ES8" s="63">
        <f t="shared" si="6"/>
        <v>0</v>
      </c>
      <c r="ET8" s="64">
        <f t="shared" si="7"/>
        <v>0</v>
      </c>
      <c r="EU8" s="87">
        <f t="shared" si="8"/>
        <v>0</v>
      </c>
    </row>
    <row r="9" spans="1:151" ht="19.95" customHeight="1" x14ac:dyDescent="0.3">
      <c r="A9" s="73" t="s">
        <v>475</v>
      </c>
      <c r="B9" s="75" t="s">
        <v>319</v>
      </c>
      <c r="C9" s="33"/>
      <c r="D9" s="34"/>
      <c r="E9" s="34"/>
      <c r="F9" s="35"/>
      <c r="G9" s="33"/>
      <c r="H9" s="34"/>
      <c r="I9" s="34"/>
      <c r="J9" s="35"/>
      <c r="K9" s="33">
        <v>3</v>
      </c>
      <c r="L9" s="34">
        <v>0</v>
      </c>
      <c r="M9" s="34" t="s">
        <v>219</v>
      </c>
      <c r="N9" s="35">
        <v>11</v>
      </c>
      <c r="O9" s="33"/>
      <c r="P9" s="34"/>
      <c r="Q9" s="34"/>
      <c r="R9" s="35"/>
      <c r="S9" s="33"/>
      <c r="T9" s="34"/>
      <c r="U9" s="34"/>
      <c r="V9" s="35"/>
      <c r="W9" s="33"/>
      <c r="X9" s="34"/>
      <c r="Y9" s="34"/>
      <c r="Z9" s="35"/>
      <c r="AA9" s="33"/>
      <c r="AB9" s="34"/>
      <c r="AC9" s="34"/>
      <c r="AD9" s="35"/>
      <c r="AE9" s="33"/>
      <c r="AF9" s="34"/>
      <c r="AG9" s="34"/>
      <c r="AH9" s="35"/>
      <c r="AI9" s="33">
        <v>3</v>
      </c>
      <c r="AJ9" s="34">
        <v>0</v>
      </c>
      <c r="AK9" s="34" t="s">
        <v>219</v>
      </c>
      <c r="AL9" s="35">
        <v>10</v>
      </c>
      <c r="AM9" s="33"/>
      <c r="AN9" s="34"/>
      <c r="AO9" s="34"/>
      <c r="AP9" s="35"/>
      <c r="AQ9" s="33"/>
      <c r="AR9" s="34"/>
      <c r="AS9" s="34"/>
      <c r="AT9" s="35"/>
      <c r="AU9" s="33">
        <v>4</v>
      </c>
      <c r="AV9" s="34">
        <v>0</v>
      </c>
      <c r="AW9" s="34" t="s">
        <v>219</v>
      </c>
      <c r="AX9" s="35">
        <v>13</v>
      </c>
      <c r="AY9" s="36"/>
      <c r="AZ9" s="34"/>
      <c r="BA9" s="34"/>
      <c r="BB9" s="37"/>
      <c r="BC9" s="33"/>
      <c r="BD9" s="34"/>
      <c r="BE9" s="34"/>
      <c r="BF9" s="35"/>
      <c r="BG9" s="36">
        <v>3</v>
      </c>
      <c r="BH9" s="34">
        <v>0</v>
      </c>
      <c r="BI9" s="34" t="s">
        <v>219</v>
      </c>
      <c r="BJ9" s="37">
        <v>11</v>
      </c>
      <c r="BK9" s="33">
        <v>2</v>
      </c>
      <c r="BL9" s="34">
        <v>0</v>
      </c>
      <c r="BM9" s="34">
        <v>1</v>
      </c>
      <c r="BN9" s="35">
        <v>8</v>
      </c>
      <c r="BO9" s="36"/>
      <c r="BP9" s="34"/>
      <c r="BQ9" s="34"/>
      <c r="BR9" s="39"/>
      <c r="BS9" s="33">
        <v>4</v>
      </c>
      <c r="BT9" s="34">
        <v>0</v>
      </c>
      <c r="BU9" s="34">
        <v>1</v>
      </c>
      <c r="BV9" s="38">
        <v>13</v>
      </c>
      <c r="BW9" s="36"/>
      <c r="BX9" s="34"/>
      <c r="BY9" s="34"/>
      <c r="BZ9" s="39"/>
      <c r="CA9" s="33"/>
      <c r="CB9" s="34"/>
      <c r="CC9" s="34"/>
      <c r="CD9" s="38"/>
      <c r="CE9" s="36"/>
      <c r="CF9" s="34"/>
      <c r="CG9" s="34"/>
      <c r="CH9" s="39"/>
      <c r="CI9" s="33">
        <v>1</v>
      </c>
      <c r="CJ9" s="34">
        <v>2</v>
      </c>
      <c r="CK9" s="34">
        <v>2</v>
      </c>
      <c r="CL9" s="38">
        <v>5</v>
      </c>
      <c r="CM9" s="36"/>
      <c r="CN9" s="34"/>
      <c r="CO9" s="34"/>
      <c r="CP9" s="37"/>
      <c r="CQ9" s="33"/>
      <c r="CR9" s="34"/>
      <c r="CS9" s="34"/>
      <c r="CT9" s="35"/>
      <c r="CU9" s="36"/>
      <c r="CV9" s="34"/>
      <c r="CW9" s="34"/>
      <c r="CX9" s="37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7"/>
      <c r="DO9" s="33"/>
      <c r="DP9" s="34"/>
      <c r="DQ9" s="34"/>
      <c r="DR9" s="35"/>
      <c r="DS9" s="36"/>
      <c r="DT9" s="34"/>
      <c r="DU9" s="34"/>
      <c r="DV9" s="37"/>
      <c r="DW9" s="33"/>
      <c r="DX9" s="34"/>
      <c r="DY9" s="34"/>
      <c r="DZ9" s="35"/>
      <c r="EA9" s="36"/>
      <c r="EB9" s="34"/>
      <c r="EC9" s="34"/>
      <c r="ED9" s="37"/>
      <c r="EE9" s="33"/>
      <c r="EF9" s="34"/>
      <c r="EG9" s="34"/>
      <c r="EH9" s="35"/>
      <c r="EI9" s="33"/>
      <c r="EJ9" s="34"/>
      <c r="EK9" s="34"/>
      <c r="EL9" s="37"/>
      <c r="EM9" s="86">
        <f t="shared" si="0"/>
        <v>20</v>
      </c>
      <c r="EN9" s="60">
        <f t="shared" si="1"/>
        <v>2</v>
      </c>
      <c r="EO9" s="61">
        <f t="shared" si="2"/>
        <v>90.909090909090907</v>
      </c>
      <c r="EP9" s="62">
        <f t="shared" si="3"/>
        <v>71</v>
      </c>
      <c r="EQ9" s="63">
        <f t="shared" si="4"/>
        <v>4</v>
      </c>
      <c r="ER9" s="63">
        <f t="shared" si="5"/>
        <v>0</v>
      </c>
      <c r="ES9" s="63">
        <f t="shared" si="6"/>
        <v>0</v>
      </c>
      <c r="ET9" s="64">
        <f t="shared" si="7"/>
        <v>0</v>
      </c>
      <c r="EU9" s="87">
        <f t="shared" si="8"/>
        <v>0</v>
      </c>
    </row>
    <row r="10" spans="1:151" ht="19.95" customHeight="1" x14ac:dyDescent="0.3">
      <c r="A10" s="73" t="s">
        <v>476</v>
      </c>
      <c r="B10" s="75" t="s">
        <v>311</v>
      </c>
      <c r="C10" s="33"/>
      <c r="D10" s="34"/>
      <c r="E10" s="34"/>
      <c r="F10" s="35"/>
      <c r="G10" s="33"/>
      <c r="H10" s="34"/>
      <c r="I10" s="34"/>
      <c r="J10" s="35"/>
      <c r="K10" s="33">
        <v>2</v>
      </c>
      <c r="L10" s="34">
        <v>1</v>
      </c>
      <c r="M10" s="34" t="s">
        <v>12</v>
      </c>
      <c r="N10" s="35">
        <v>8</v>
      </c>
      <c r="O10" s="33"/>
      <c r="P10" s="34"/>
      <c r="Q10" s="34"/>
      <c r="R10" s="35"/>
      <c r="S10" s="33"/>
      <c r="T10" s="34"/>
      <c r="U10" s="34"/>
      <c r="V10" s="35"/>
      <c r="W10" s="33">
        <v>2</v>
      </c>
      <c r="X10" s="34">
        <v>1</v>
      </c>
      <c r="Y10" s="34" t="s">
        <v>219</v>
      </c>
      <c r="Z10" s="35">
        <v>3</v>
      </c>
      <c r="AA10" s="33"/>
      <c r="AB10" s="34"/>
      <c r="AC10" s="34"/>
      <c r="AD10" s="35"/>
      <c r="AE10" s="33">
        <v>3</v>
      </c>
      <c r="AF10" s="34">
        <v>0</v>
      </c>
      <c r="AG10" s="34" t="s">
        <v>219</v>
      </c>
      <c r="AH10" s="35">
        <v>11</v>
      </c>
      <c r="AI10" s="33"/>
      <c r="AJ10" s="34"/>
      <c r="AK10" s="34"/>
      <c r="AL10" s="35"/>
      <c r="AM10" s="33"/>
      <c r="AN10" s="34"/>
      <c r="AO10" s="34"/>
      <c r="AP10" s="35"/>
      <c r="AQ10" s="33">
        <v>2</v>
      </c>
      <c r="AR10" s="34">
        <v>1</v>
      </c>
      <c r="AS10" s="34" t="s">
        <v>12</v>
      </c>
      <c r="AT10" s="35">
        <v>8</v>
      </c>
      <c r="AU10" s="33"/>
      <c r="AV10" s="34"/>
      <c r="AW10" s="34"/>
      <c r="AX10" s="35"/>
      <c r="AY10" s="36">
        <v>2</v>
      </c>
      <c r="AZ10" s="34">
        <v>0</v>
      </c>
      <c r="BA10" s="34" t="s">
        <v>219</v>
      </c>
      <c r="BB10" s="37">
        <v>8</v>
      </c>
      <c r="BC10" s="33"/>
      <c r="BD10" s="34"/>
      <c r="BE10" s="34"/>
      <c r="BF10" s="35"/>
      <c r="BG10" s="36"/>
      <c r="BH10" s="34"/>
      <c r="BI10" s="34"/>
      <c r="BJ10" s="37"/>
      <c r="BK10" s="33">
        <v>2</v>
      </c>
      <c r="BL10" s="34">
        <v>1</v>
      </c>
      <c r="BM10" s="34">
        <v>2</v>
      </c>
      <c r="BN10" s="35">
        <v>8</v>
      </c>
      <c r="BO10" s="36">
        <v>2</v>
      </c>
      <c r="BP10" s="34">
        <v>0</v>
      </c>
      <c r="BQ10" s="34">
        <v>1</v>
      </c>
      <c r="BR10" s="39">
        <v>3</v>
      </c>
      <c r="BS10" s="33"/>
      <c r="BT10" s="34"/>
      <c r="BU10" s="34"/>
      <c r="BV10" s="38"/>
      <c r="BW10" s="36"/>
      <c r="BX10" s="34"/>
      <c r="BY10" s="34"/>
      <c r="BZ10" s="39"/>
      <c r="CA10" s="33"/>
      <c r="CB10" s="34"/>
      <c r="CC10" s="34"/>
      <c r="CD10" s="38"/>
      <c r="CE10" s="36">
        <v>2</v>
      </c>
      <c r="CF10" s="34">
        <v>0</v>
      </c>
      <c r="CG10" s="34">
        <v>1</v>
      </c>
      <c r="CH10" s="39">
        <v>3</v>
      </c>
      <c r="CI10" s="33">
        <v>1</v>
      </c>
      <c r="CJ10" s="34">
        <v>2</v>
      </c>
      <c r="CK10" s="34">
        <v>3</v>
      </c>
      <c r="CL10" s="35">
        <v>5</v>
      </c>
      <c r="CM10" s="36"/>
      <c r="CN10" s="34"/>
      <c r="CO10" s="34"/>
      <c r="CP10" s="37"/>
      <c r="CQ10" s="33"/>
      <c r="CR10" s="34"/>
      <c r="CS10" s="34"/>
      <c r="CT10" s="35"/>
      <c r="CU10" s="36"/>
      <c r="CV10" s="34"/>
      <c r="CW10" s="34"/>
      <c r="CX10" s="37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7"/>
      <c r="DO10" s="33"/>
      <c r="DP10" s="34"/>
      <c r="DQ10" s="34"/>
      <c r="DR10" s="35"/>
      <c r="DS10" s="36"/>
      <c r="DT10" s="34"/>
      <c r="DU10" s="34"/>
      <c r="DV10" s="39"/>
      <c r="DW10" s="33"/>
      <c r="DX10" s="34"/>
      <c r="DY10" s="34"/>
      <c r="DZ10" s="35"/>
      <c r="EA10" s="36"/>
      <c r="EB10" s="34"/>
      <c r="EC10" s="34"/>
      <c r="ED10" s="37"/>
      <c r="EE10" s="33"/>
      <c r="EF10" s="34"/>
      <c r="EG10" s="34"/>
      <c r="EH10" s="35"/>
      <c r="EI10" s="33"/>
      <c r="EJ10" s="34"/>
      <c r="EK10" s="34"/>
      <c r="EL10" s="37"/>
      <c r="EM10" s="86">
        <f t="shared" si="0"/>
        <v>18</v>
      </c>
      <c r="EN10" s="60">
        <f t="shared" si="1"/>
        <v>6</v>
      </c>
      <c r="EO10" s="61">
        <f t="shared" si="2"/>
        <v>75</v>
      </c>
      <c r="EP10" s="62">
        <f t="shared" si="3"/>
        <v>57</v>
      </c>
      <c r="EQ10" s="63">
        <f t="shared" si="4"/>
        <v>3</v>
      </c>
      <c r="ER10" s="63">
        <f t="shared" si="5"/>
        <v>2</v>
      </c>
      <c r="ES10" s="63">
        <f t="shared" si="6"/>
        <v>0</v>
      </c>
      <c r="ET10" s="64">
        <f t="shared" si="7"/>
        <v>0</v>
      </c>
      <c r="EU10" s="87">
        <f t="shared" si="8"/>
        <v>0</v>
      </c>
    </row>
    <row r="11" spans="1:151" ht="19.95" customHeight="1" x14ac:dyDescent="0.3">
      <c r="A11" s="73" t="s">
        <v>477</v>
      </c>
      <c r="B11" s="75" t="s">
        <v>283</v>
      </c>
      <c r="C11" s="33"/>
      <c r="D11" s="34"/>
      <c r="E11" s="34"/>
      <c r="F11" s="35"/>
      <c r="G11" s="33">
        <v>1</v>
      </c>
      <c r="H11" s="34">
        <v>2</v>
      </c>
      <c r="I11" s="34" t="s">
        <v>220</v>
      </c>
      <c r="J11" s="35">
        <v>2</v>
      </c>
      <c r="K11" s="33"/>
      <c r="L11" s="34"/>
      <c r="M11" s="34"/>
      <c r="N11" s="35"/>
      <c r="O11" s="33"/>
      <c r="P11" s="34"/>
      <c r="Q11" s="34"/>
      <c r="R11" s="35"/>
      <c r="S11" s="33"/>
      <c r="T11" s="34"/>
      <c r="U11" s="34"/>
      <c r="V11" s="35"/>
      <c r="W11" s="33">
        <v>2</v>
      </c>
      <c r="X11" s="34">
        <v>1</v>
      </c>
      <c r="Y11" s="34" t="s">
        <v>12</v>
      </c>
      <c r="Z11" s="35">
        <v>3</v>
      </c>
      <c r="AA11" s="33">
        <v>2</v>
      </c>
      <c r="AB11" s="34">
        <v>0</v>
      </c>
      <c r="AC11" s="34" t="s">
        <v>219</v>
      </c>
      <c r="AD11" s="35">
        <v>6</v>
      </c>
      <c r="AE11" s="33"/>
      <c r="AF11" s="34"/>
      <c r="AG11" s="34"/>
      <c r="AH11" s="35"/>
      <c r="AI11" s="33"/>
      <c r="AJ11" s="34"/>
      <c r="AK11" s="34"/>
      <c r="AL11" s="35"/>
      <c r="AM11" s="33">
        <v>1</v>
      </c>
      <c r="AN11" s="34">
        <v>2</v>
      </c>
      <c r="AO11" s="34" t="s">
        <v>220</v>
      </c>
      <c r="AP11" s="35">
        <v>4</v>
      </c>
      <c r="AQ11" s="33"/>
      <c r="AR11" s="34"/>
      <c r="AS11" s="34"/>
      <c r="AT11" s="35"/>
      <c r="AU11" s="33"/>
      <c r="AV11" s="34"/>
      <c r="AW11" s="34"/>
      <c r="AX11" s="35"/>
      <c r="AY11" s="36"/>
      <c r="AZ11" s="34"/>
      <c r="BA11" s="34"/>
      <c r="BB11" s="37"/>
      <c r="BC11" s="33"/>
      <c r="BD11" s="34"/>
      <c r="BE11" s="34"/>
      <c r="BF11" s="35"/>
      <c r="BG11" s="36"/>
      <c r="BH11" s="34"/>
      <c r="BI11" s="34"/>
      <c r="BJ11" s="37"/>
      <c r="BK11" s="33">
        <v>3</v>
      </c>
      <c r="BL11" s="34">
        <v>0</v>
      </c>
      <c r="BM11" s="34">
        <v>1</v>
      </c>
      <c r="BN11" s="35">
        <v>11</v>
      </c>
      <c r="BO11" s="36"/>
      <c r="BP11" s="34"/>
      <c r="BQ11" s="34"/>
      <c r="BR11" s="39"/>
      <c r="BS11" s="33">
        <v>3</v>
      </c>
      <c r="BT11" s="34">
        <v>0</v>
      </c>
      <c r="BU11" s="34">
        <v>1</v>
      </c>
      <c r="BV11" s="38">
        <v>10</v>
      </c>
      <c r="BW11" s="36"/>
      <c r="BX11" s="34"/>
      <c r="BY11" s="34"/>
      <c r="BZ11" s="39"/>
      <c r="CA11" s="33">
        <v>1</v>
      </c>
      <c r="CB11" s="34">
        <v>2</v>
      </c>
      <c r="CC11" s="34">
        <v>3</v>
      </c>
      <c r="CD11" s="38">
        <v>4</v>
      </c>
      <c r="CE11" s="36"/>
      <c r="CF11" s="34"/>
      <c r="CG11" s="34"/>
      <c r="CH11" s="39"/>
      <c r="CI11" s="33">
        <v>3</v>
      </c>
      <c r="CJ11" s="34">
        <v>0</v>
      </c>
      <c r="CK11" s="34">
        <v>1</v>
      </c>
      <c r="CL11" s="38">
        <v>11</v>
      </c>
      <c r="CM11" s="36">
        <v>2</v>
      </c>
      <c r="CN11" s="34">
        <v>0</v>
      </c>
      <c r="CO11" s="34">
        <v>1</v>
      </c>
      <c r="CP11" s="39">
        <v>6</v>
      </c>
      <c r="CQ11" s="33"/>
      <c r="CR11" s="34"/>
      <c r="CS11" s="34"/>
      <c r="CT11" s="38"/>
      <c r="CU11" s="36"/>
      <c r="CV11" s="34"/>
      <c r="CW11" s="34"/>
      <c r="CX11" s="39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9"/>
      <c r="DO11" s="33"/>
      <c r="DP11" s="34"/>
      <c r="DQ11" s="34"/>
      <c r="DR11" s="38"/>
      <c r="DS11" s="36"/>
      <c r="DT11" s="34"/>
      <c r="DU11" s="34"/>
      <c r="DV11" s="37"/>
      <c r="DW11" s="33"/>
      <c r="DX11" s="34"/>
      <c r="DY11" s="34"/>
      <c r="DZ11" s="35"/>
      <c r="EA11" s="36"/>
      <c r="EB11" s="34"/>
      <c r="EC11" s="34"/>
      <c r="ED11" s="37"/>
      <c r="EE11" s="33"/>
      <c r="EF11" s="34"/>
      <c r="EG11" s="34"/>
      <c r="EH11" s="35"/>
      <c r="EI11" s="33"/>
      <c r="EJ11" s="34"/>
      <c r="EK11" s="34"/>
      <c r="EL11" s="37"/>
      <c r="EM11" s="86">
        <f t="shared" si="0"/>
        <v>18</v>
      </c>
      <c r="EN11" s="60">
        <f t="shared" si="1"/>
        <v>7</v>
      </c>
      <c r="EO11" s="61">
        <f t="shared" si="2"/>
        <v>72</v>
      </c>
      <c r="EP11" s="62">
        <f t="shared" si="3"/>
        <v>57</v>
      </c>
      <c r="EQ11" s="63">
        <f t="shared" si="4"/>
        <v>1</v>
      </c>
      <c r="ER11" s="63">
        <f t="shared" si="5"/>
        <v>1</v>
      </c>
      <c r="ES11" s="63">
        <f t="shared" si="6"/>
        <v>2</v>
      </c>
      <c r="ET11" s="64">
        <f t="shared" si="7"/>
        <v>0</v>
      </c>
      <c r="EU11" s="87">
        <f t="shared" si="8"/>
        <v>0</v>
      </c>
    </row>
    <row r="12" spans="1:151" ht="19.95" customHeight="1" x14ac:dyDescent="0.3">
      <c r="A12" s="73" t="s">
        <v>478</v>
      </c>
      <c r="B12" s="75" t="s">
        <v>246</v>
      </c>
      <c r="C12" s="33">
        <v>2</v>
      </c>
      <c r="D12" s="34">
        <v>1</v>
      </c>
      <c r="E12" s="34" t="s">
        <v>12</v>
      </c>
      <c r="F12" s="35">
        <v>8</v>
      </c>
      <c r="G12" s="33"/>
      <c r="H12" s="34"/>
      <c r="I12" s="34"/>
      <c r="J12" s="35"/>
      <c r="K12" s="33">
        <v>2</v>
      </c>
      <c r="L12" s="34">
        <v>1</v>
      </c>
      <c r="M12" s="34" t="s">
        <v>219</v>
      </c>
      <c r="N12" s="35">
        <v>8</v>
      </c>
      <c r="O12" s="33"/>
      <c r="P12" s="34"/>
      <c r="Q12" s="34"/>
      <c r="R12" s="35"/>
      <c r="S12" s="33"/>
      <c r="T12" s="34"/>
      <c r="U12" s="34"/>
      <c r="V12" s="35"/>
      <c r="W12" s="33"/>
      <c r="X12" s="34"/>
      <c r="Y12" s="34"/>
      <c r="Z12" s="35"/>
      <c r="AA12" s="33"/>
      <c r="AB12" s="34"/>
      <c r="AC12" s="34"/>
      <c r="AD12" s="35"/>
      <c r="AE12" s="33">
        <v>2</v>
      </c>
      <c r="AF12" s="34">
        <v>1</v>
      </c>
      <c r="AG12" s="34" t="s">
        <v>219</v>
      </c>
      <c r="AH12" s="35">
        <v>8</v>
      </c>
      <c r="AI12" s="33"/>
      <c r="AJ12" s="34"/>
      <c r="AK12" s="34"/>
      <c r="AL12" s="35"/>
      <c r="AM12" s="33"/>
      <c r="AN12" s="34"/>
      <c r="AO12" s="34"/>
      <c r="AP12" s="35"/>
      <c r="AQ12" s="33">
        <v>2</v>
      </c>
      <c r="AR12" s="34">
        <v>1</v>
      </c>
      <c r="AS12" s="34" t="s">
        <v>12</v>
      </c>
      <c r="AT12" s="35">
        <v>8</v>
      </c>
      <c r="AU12" s="33"/>
      <c r="AV12" s="34"/>
      <c r="AW12" s="34"/>
      <c r="AX12" s="35"/>
      <c r="AY12" s="36"/>
      <c r="AZ12" s="34"/>
      <c r="BA12" s="34"/>
      <c r="BB12" s="37"/>
      <c r="BC12" s="33">
        <v>2</v>
      </c>
      <c r="BD12" s="34">
        <v>1</v>
      </c>
      <c r="BE12" s="34" t="s">
        <v>12</v>
      </c>
      <c r="BF12" s="35">
        <v>8</v>
      </c>
      <c r="BG12" s="36"/>
      <c r="BH12" s="34"/>
      <c r="BI12" s="34"/>
      <c r="BJ12" s="37"/>
      <c r="BK12" s="33">
        <v>2</v>
      </c>
      <c r="BL12" s="34">
        <v>1</v>
      </c>
      <c r="BM12" s="34">
        <v>2</v>
      </c>
      <c r="BN12" s="35">
        <v>8</v>
      </c>
      <c r="BO12" s="36"/>
      <c r="BP12" s="34"/>
      <c r="BQ12" s="34"/>
      <c r="BR12" s="37"/>
      <c r="BS12" s="33"/>
      <c r="BT12" s="34"/>
      <c r="BU12" s="34"/>
      <c r="BV12" s="38"/>
      <c r="BW12" s="36"/>
      <c r="BX12" s="34"/>
      <c r="BY12" s="34"/>
      <c r="BZ12" s="39"/>
      <c r="CA12" s="33"/>
      <c r="CB12" s="34"/>
      <c r="CC12" s="34"/>
      <c r="CD12" s="38"/>
      <c r="CE12" s="36"/>
      <c r="CF12" s="34"/>
      <c r="CG12" s="34"/>
      <c r="CH12" s="39"/>
      <c r="CI12" s="33">
        <v>2</v>
      </c>
      <c r="CJ12" s="34">
        <v>1</v>
      </c>
      <c r="CK12" s="34">
        <v>2</v>
      </c>
      <c r="CL12" s="35">
        <v>8</v>
      </c>
      <c r="CM12" s="36"/>
      <c r="CN12" s="34"/>
      <c r="CO12" s="34"/>
      <c r="CP12" s="37"/>
      <c r="CQ12" s="33"/>
      <c r="CR12" s="34"/>
      <c r="CS12" s="34"/>
      <c r="CT12" s="35"/>
      <c r="CU12" s="36"/>
      <c r="CV12" s="34"/>
      <c r="CW12" s="34"/>
      <c r="CX12" s="37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7"/>
      <c r="DO12" s="33"/>
      <c r="DP12" s="34"/>
      <c r="DQ12" s="34"/>
      <c r="DR12" s="35"/>
      <c r="DS12" s="36"/>
      <c r="DT12" s="34"/>
      <c r="DU12" s="34"/>
      <c r="DV12" s="37"/>
      <c r="DW12" s="33"/>
      <c r="DX12" s="34"/>
      <c r="DY12" s="34"/>
      <c r="DZ12" s="35"/>
      <c r="EA12" s="36"/>
      <c r="EB12" s="34"/>
      <c r="EC12" s="34"/>
      <c r="ED12" s="37"/>
      <c r="EE12" s="33"/>
      <c r="EF12" s="34"/>
      <c r="EG12" s="34"/>
      <c r="EH12" s="35"/>
      <c r="EI12" s="33"/>
      <c r="EJ12" s="34"/>
      <c r="EK12" s="34"/>
      <c r="EL12" s="37"/>
      <c r="EM12" s="86">
        <f t="shared" si="0"/>
        <v>14</v>
      </c>
      <c r="EN12" s="60">
        <f t="shared" si="1"/>
        <v>7</v>
      </c>
      <c r="EO12" s="61">
        <f t="shared" si="2"/>
        <v>66.666666666666657</v>
      </c>
      <c r="EP12" s="62">
        <f t="shared" si="3"/>
        <v>56</v>
      </c>
      <c r="EQ12" s="63">
        <f t="shared" si="4"/>
        <v>2</v>
      </c>
      <c r="ER12" s="63">
        <f t="shared" si="5"/>
        <v>3</v>
      </c>
      <c r="ES12" s="63">
        <f t="shared" si="6"/>
        <v>0</v>
      </c>
      <c r="ET12" s="64">
        <f t="shared" si="7"/>
        <v>0</v>
      </c>
      <c r="EU12" s="87">
        <f t="shared" si="8"/>
        <v>0</v>
      </c>
    </row>
    <row r="13" spans="1:151" ht="19.95" customHeight="1" x14ac:dyDescent="0.3">
      <c r="A13" s="73" t="s">
        <v>479</v>
      </c>
      <c r="B13" s="75" t="s">
        <v>668</v>
      </c>
      <c r="C13" s="33"/>
      <c r="D13" s="34"/>
      <c r="E13" s="34"/>
      <c r="F13" s="35"/>
      <c r="G13" s="33"/>
      <c r="H13" s="34"/>
      <c r="I13" s="34"/>
      <c r="J13" s="35"/>
      <c r="K13" s="33"/>
      <c r="L13" s="34"/>
      <c r="M13" s="34"/>
      <c r="N13" s="35"/>
      <c r="O13" s="33"/>
      <c r="P13" s="34"/>
      <c r="Q13" s="34"/>
      <c r="R13" s="35"/>
      <c r="S13" s="33">
        <v>2</v>
      </c>
      <c r="T13" s="34">
        <v>0</v>
      </c>
      <c r="U13" s="34" t="s">
        <v>219</v>
      </c>
      <c r="V13" s="35">
        <v>6</v>
      </c>
      <c r="W13" s="33"/>
      <c r="X13" s="34"/>
      <c r="Y13" s="34"/>
      <c r="Z13" s="35"/>
      <c r="AA13" s="33">
        <v>1</v>
      </c>
      <c r="AB13" s="34">
        <v>1</v>
      </c>
      <c r="AC13" s="34" t="s">
        <v>219</v>
      </c>
      <c r="AD13" s="35">
        <v>4</v>
      </c>
      <c r="AE13" s="33">
        <v>1</v>
      </c>
      <c r="AF13" s="34">
        <v>2</v>
      </c>
      <c r="AG13" s="34" t="s">
        <v>220</v>
      </c>
      <c r="AH13" s="35">
        <v>5</v>
      </c>
      <c r="AI13" s="33"/>
      <c r="AJ13" s="34"/>
      <c r="AK13" s="34"/>
      <c r="AL13" s="35"/>
      <c r="AM13" s="33">
        <v>2</v>
      </c>
      <c r="AN13" s="34">
        <v>1</v>
      </c>
      <c r="AO13" s="34" t="s">
        <v>12</v>
      </c>
      <c r="AP13" s="35">
        <v>6</v>
      </c>
      <c r="AQ13" s="33"/>
      <c r="AR13" s="34"/>
      <c r="AS13" s="34"/>
      <c r="AT13" s="35"/>
      <c r="AU13" s="33"/>
      <c r="AV13" s="34"/>
      <c r="AW13" s="34"/>
      <c r="AX13" s="35"/>
      <c r="AY13" s="36"/>
      <c r="AZ13" s="34"/>
      <c r="BA13" s="34"/>
      <c r="BB13" s="37"/>
      <c r="BC13" s="33"/>
      <c r="BD13" s="34"/>
      <c r="BE13" s="34"/>
      <c r="BF13" s="35"/>
      <c r="BG13" s="36"/>
      <c r="BH13" s="34"/>
      <c r="BI13" s="34"/>
      <c r="BJ13" s="37"/>
      <c r="BK13" s="33">
        <v>3</v>
      </c>
      <c r="BL13" s="34">
        <v>0</v>
      </c>
      <c r="BM13" s="34">
        <v>1</v>
      </c>
      <c r="BN13" s="38">
        <v>11</v>
      </c>
      <c r="BO13" s="36"/>
      <c r="BP13" s="34"/>
      <c r="BQ13" s="34"/>
      <c r="BR13" s="39"/>
      <c r="BS13" s="33">
        <v>2</v>
      </c>
      <c r="BT13" s="34">
        <v>1</v>
      </c>
      <c r="BU13" s="34">
        <v>2</v>
      </c>
      <c r="BV13" s="38">
        <v>7</v>
      </c>
      <c r="BW13" s="36"/>
      <c r="BX13" s="34"/>
      <c r="BY13" s="34"/>
      <c r="BZ13" s="39"/>
      <c r="CA13" s="33"/>
      <c r="CB13" s="34"/>
      <c r="CC13" s="34"/>
      <c r="CD13" s="38"/>
      <c r="CE13" s="36"/>
      <c r="CF13" s="34"/>
      <c r="CG13" s="34"/>
      <c r="CH13" s="39"/>
      <c r="CI13" s="33">
        <v>2</v>
      </c>
      <c r="CJ13" s="34">
        <v>1</v>
      </c>
      <c r="CK13" s="34">
        <v>2</v>
      </c>
      <c r="CL13" s="38">
        <v>8</v>
      </c>
      <c r="CM13" s="36">
        <v>3</v>
      </c>
      <c r="CN13" s="34">
        <v>0</v>
      </c>
      <c r="CO13" s="34">
        <v>1</v>
      </c>
      <c r="CP13" s="39">
        <v>8</v>
      </c>
      <c r="CQ13" s="33"/>
      <c r="CR13" s="34"/>
      <c r="CS13" s="34"/>
      <c r="CT13" s="38"/>
      <c r="CU13" s="36"/>
      <c r="CV13" s="34"/>
      <c r="CW13" s="34"/>
      <c r="CX13" s="37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7"/>
      <c r="DO13" s="33"/>
      <c r="DP13" s="34"/>
      <c r="DQ13" s="34"/>
      <c r="DR13" s="35"/>
      <c r="DS13" s="36"/>
      <c r="DT13" s="34"/>
      <c r="DU13" s="34"/>
      <c r="DV13" s="39"/>
      <c r="DW13" s="33"/>
      <c r="DX13" s="34"/>
      <c r="DY13" s="34"/>
      <c r="DZ13" s="35"/>
      <c r="EA13" s="36"/>
      <c r="EB13" s="34"/>
      <c r="EC13" s="34"/>
      <c r="ED13" s="37"/>
      <c r="EE13" s="33"/>
      <c r="EF13" s="34"/>
      <c r="EG13" s="34"/>
      <c r="EH13" s="35"/>
      <c r="EI13" s="33"/>
      <c r="EJ13" s="34"/>
      <c r="EK13" s="34"/>
      <c r="EL13" s="37"/>
      <c r="EM13" s="86">
        <f t="shared" si="0"/>
        <v>16</v>
      </c>
      <c r="EN13" s="60">
        <f t="shared" si="1"/>
        <v>6</v>
      </c>
      <c r="EO13" s="61">
        <f t="shared" si="2"/>
        <v>72.727272727272734</v>
      </c>
      <c r="EP13" s="62">
        <f t="shared" si="3"/>
        <v>55</v>
      </c>
      <c r="EQ13" s="63">
        <f t="shared" si="4"/>
        <v>2</v>
      </c>
      <c r="ER13" s="63">
        <f t="shared" si="5"/>
        <v>1</v>
      </c>
      <c r="ES13" s="63">
        <f t="shared" si="6"/>
        <v>1</v>
      </c>
      <c r="ET13" s="64">
        <f t="shared" si="7"/>
        <v>0</v>
      </c>
      <c r="EU13" s="87">
        <f t="shared" si="8"/>
        <v>0</v>
      </c>
    </row>
    <row r="14" spans="1:151" ht="19.95" customHeight="1" x14ac:dyDescent="0.3">
      <c r="A14" s="73" t="s">
        <v>480</v>
      </c>
      <c r="B14" s="75" t="s">
        <v>275</v>
      </c>
      <c r="C14" s="33"/>
      <c r="D14" s="34"/>
      <c r="E14" s="34"/>
      <c r="F14" s="35"/>
      <c r="G14" s="33">
        <v>1</v>
      </c>
      <c r="H14" s="34">
        <v>1</v>
      </c>
      <c r="I14" s="34" t="s">
        <v>12</v>
      </c>
      <c r="J14" s="35">
        <v>2</v>
      </c>
      <c r="K14" s="33"/>
      <c r="L14" s="34"/>
      <c r="M14" s="34"/>
      <c r="N14" s="35"/>
      <c r="O14" s="33">
        <v>1</v>
      </c>
      <c r="P14" s="34">
        <v>2</v>
      </c>
      <c r="Q14" s="34" t="s">
        <v>220</v>
      </c>
      <c r="R14" s="35">
        <v>4</v>
      </c>
      <c r="S14" s="33"/>
      <c r="T14" s="34"/>
      <c r="U14" s="34"/>
      <c r="V14" s="35"/>
      <c r="W14" s="33">
        <v>3</v>
      </c>
      <c r="X14" s="34">
        <v>0</v>
      </c>
      <c r="Y14" s="34" t="s">
        <v>219</v>
      </c>
      <c r="Z14" s="35">
        <v>4</v>
      </c>
      <c r="AA14" s="33"/>
      <c r="AB14" s="34"/>
      <c r="AC14" s="34"/>
      <c r="AD14" s="35"/>
      <c r="AE14" s="33"/>
      <c r="AF14" s="34"/>
      <c r="AG14" s="34"/>
      <c r="AH14" s="35"/>
      <c r="AI14" s="33">
        <v>3</v>
      </c>
      <c r="AJ14" s="34">
        <v>0</v>
      </c>
      <c r="AK14" s="34" t="s">
        <v>219</v>
      </c>
      <c r="AL14" s="35">
        <v>10</v>
      </c>
      <c r="AM14" s="33"/>
      <c r="AN14" s="34"/>
      <c r="AO14" s="34"/>
      <c r="AP14" s="35"/>
      <c r="AQ14" s="33"/>
      <c r="AR14" s="34"/>
      <c r="AS14" s="34"/>
      <c r="AT14" s="35"/>
      <c r="AU14" s="33">
        <v>2</v>
      </c>
      <c r="AV14" s="34">
        <v>1</v>
      </c>
      <c r="AW14" s="34" t="s">
        <v>12</v>
      </c>
      <c r="AX14" s="35">
        <v>7</v>
      </c>
      <c r="AY14" s="36"/>
      <c r="AZ14" s="34"/>
      <c r="BA14" s="34"/>
      <c r="BB14" s="37"/>
      <c r="BC14" s="33">
        <v>1</v>
      </c>
      <c r="BD14" s="34">
        <v>1</v>
      </c>
      <c r="BE14" s="34" t="s">
        <v>12</v>
      </c>
      <c r="BF14" s="35">
        <v>5</v>
      </c>
      <c r="BG14" s="36"/>
      <c r="BH14" s="34"/>
      <c r="BI14" s="34"/>
      <c r="BJ14" s="37"/>
      <c r="BK14" s="33"/>
      <c r="BL14" s="34"/>
      <c r="BM14" s="34"/>
      <c r="BN14" s="35"/>
      <c r="BO14" s="36"/>
      <c r="BP14" s="34"/>
      <c r="BQ14" s="34"/>
      <c r="BR14" s="37"/>
      <c r="BS14" s="33">
        <v>1</v>
      </c>
      <c r="BT14" s="34">
        <v>2</v>
      </c>
      <c r="BU14" s="34">
        <v>3</v>
      </c>
      <c r="BV14" s="38">
        <v>4</v>
      </c>
      <c r="BW14" s="36"/>
      <c r="BX14" s="34"/>
      <c r="BY14" s="34"/>
      <c r="BZ14" s="39"/>
      <c r="CA14" s="33">
        <v>2</v>
      </c>
      <c r="CB14" s="34">
        <v>0</v>
      </c>
      <c r="CC14" s="34">
        <v>1</v>
      </c>
      <c r="CD14" s="38">
        <v>6</v>
      </c>
      <c r="CE14" s="36"/>
      <c r="CF14" s="34"/>
      <c r="CG14" s="34"/>
      <c r="CH14" s="39"/>
      <c r="CI14" s="33">
        <v>2</v>
      </c>
      <c r="CJ14" s="34">
        <v>1</v>
      </c>
      <c r="CK14" s="34">
        <v>2</v>
      </c>
      <c r="CL14" s="38">
        <v>8</v>
      </c>
      <c r="CM14" s="36">
        <v>0</v>
      </c>
      <c r="CN14" s="34">
        <v>2</v>
      </c>
      <c r="CO14" s="34">
        <v>3</v>
      </c>
      <c r="CP14" s="39">
        <v>2</v>
      </c>
      <c r="CQ14" s="33"/>
      <c r="CR14" s="34"/>
      <c r="CS14" s="34"/>
      <c r="CT14" s="38"/>
      <c r="CU14" s="36"/>
      <c r="CV14" s="34"/>
      <c r="CW14" s="34"/>
      <c r="CX14" s="37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7"/>
      <c r="DO14" s="33"/>
      <c r="DP14" s="34"/>
      <c r="DQ14" s="34"/>
      <c r="DR14" s="35"/>
      <c r="DS14" s="36"/>
      <c r="DT14" s="34"/>
      <c r="DU14" s="34"/>
      <c r="DV14" s="37"/>
      <c r="DW14" s="33"/>
      <c r="DX14" s="34"/>
      <c r="DY14" s="34"/>
      <c r="DZ14" s="35"/>
      <c r="EA14" s="36"/>
      <c r="EB14" s="34"/>
      <c r="EC14" s="34"/>
      <c r="ED14" s="37"/>
      <c r="EE14" s="33"/>
      <c r="EF14" s="34"/>
      <c r="EG14" s="34"/>
      <c r="EH14" s="35"/>
      <c r="EI14" s="33"/>
      <c r="EJ14" s="34"/>
      <c r="EK14" s="34"/>
      <c r="EL14" s="37"/>
      <c r="EM14" s="86">
        <f t="shared" si="0"/>
        <v>16</v>
      </c>
      <c r="EN14" s="60">
        <f t="shared" si="1"/>
        <v>10</v>
      </c>
      <c r="EO14" s="61">
        <f t="shared" si="2"/>
        <v>61.53846153846154</v>
      </c>
      <c r="EP14" s="62">
        <f t="shared" si="3"/>
        <v>52</v>
      </c>
      <c r="EQ14" s="63">
        <f t="shared" si="4"/>
        <v>2</v>
      </c>
      <c r="ER14" s="63">
        <f t="shared" si="5"/>
        <v>3</v>
      </c>
      <c r="ES14" s="63">
        <f t="shared" si="6"/>
        <v>1</v>
      </c>
      <c r="ET14" s="64">
        <f t="shared" si="7"/>
        <v>0</v>
      </c>
      <c r="EU14" s="87">
        <f t="shared" si="8"/>
        <v>0</v>
      </c>
    </row>
    <row r="15" spans="1:151" ht="19.95" customHeight="1" x14ac:dyDescent="0.3">
      <c r="A15" s="73" t="s">
        <v>481</v>
      </c>
      <c r="B15" s="75" t="s">
        <v>239</v>
      </c>
      <c r="C15" s="33">
        <v>3</v>
      </c>
      <c r="D15" s="34">
        <v>0</v>
      </c>
      <c r="E15" s="34" t="s">
        <v>219</v>
      </c>
      <c r="F15" s="35">
        <v>11</v>
      </c>
      <c r="G15" s="33"/>
      <c r="H15" s="34"/>
      <c r="I15" s="34"/>
      <c r="J15" s="35"/>
      <c r="K15" s="33"/>
      <c r="L15" s="34"/>
      <c r="M15" s="34"/>
      <c r="N15" s="35"/>
      <c r="O15" s="33">
        <v>3</v>
      </c>
      <c r="P15" s="34">
        <v>0</v>
      </c>
      <c r="Q15" s="34" t="s">
        <v>219</v>
      </c>
      <c r="R15" s="35">
        <v>10</v>
      </c>
      <c r="S15" s="33"/>
      <c r="T15" s="34"/>
      <c r="U15" s="34"/>
      <c r="V15" s="35"/>
      <c r="W15" s="33"/>
      <c r="X15" s="34"/>
      <c r="Y15" s="34"/>
      <c r="Z15" s="35"/>
      <c r="AA15" s="33"/>
      <c r="AB15" s="34"/>
      <c r="AC15" s="34"/>
      <c r="AD15" s="35"/>
      <c r="AE15" s="33">
        <v>3</v>
      </c>
      <c r="AF15" s="34">
        <v>0</v>
      </c>
      <c r="AG15" s="34" t="s">
        <v>219</v>
      </c>
      <c r="AH15" s="35">
        <v>11</v>
      </c>
      <c r="AI15" s="33">
        <v>3</v>
      </c>
      <c r="AJ15" s="34">
        <v>0</v>
      </c>
      <c r="AK15" s="34" t="s">
        <v>219</v>
      </c>
      <c r="AL15" s="35">
        <v>10</v>
      </c>
      <c r="AM15" s="33"/>
      <c r="AN15" s="34"/>
      <c r="AO15" s="34"/>
      <c r="AP15" s="35"/>
      <c r="AQ15" s="33"/>
      <c r="AR15" s="34"/>
      <c r="AS15" s="34"/>
      <c r="AT15" s="35"/>
      <c r="AU15" s="33">
        <v>1</v>
      </c>
      <c r="AV15" s="34">
        <v>2</v>
      </c>
      <c r="AW15" s="34" t="s">
        <v>220</v>
      </c>
      <c r="AX15" s="35">
        <v>4</v>
      </c>
      <c r="AY15" s="36"/>
      <c r="AZ15" s="34"/>
      <c r="BA15" s="34"/>
      <c r="BB15" s="37"/>
      <c r="BC15" s="33"/>
      <c r="BD15" s="34"/>
      <c r="BE15" s="34"/>
      <c r="BF15" s="35"/>
      <c r="BG15" s="36"/>
      <c r="BH15" s="34"/>
      <c r="BI15" s="34"/>
      <c r="BJ15" s="37"/>
      <c r="BK15" s="33"/>
      <c r="BL15" s="34"/>
      <c r="BM15" s="34"/>
      <c r="BN15" s="35"/>
      <c r="BO15" s="36"/>
      <c r="BP15" s="34"/>
      <c r="BQ15" s="34"/>
      <c r="BR15" s="37"/>
      <c r="BS15" s="33"/>
      <c r="BT15" s="34"/>
      <c r="BU15" s="34"/>
      <c r="BV15" s="38"/>
      <c r="BW15" s="36"/>
      <c r="BX15" s="34"/>
      <c r="BY15" s="34"/>
      <c r="BZ15" s="39"/>
      <c r="CA15" s="33"/>
      <c r="CB15" s="34"/>
      <c r="CC15" s="34"/>
      <c r="CD15" s="38"/>
      <c r="CE15" s="36"/>
      <c r="CF15" s="34"/>
      <c r="CG15" s="34"/>
      <c r="CH15" s="39"/>
      <c r="CI15" s="33"/>
      <c r="CJ15" s="34"/>
      <c r="CK15" s="34"/>
      <c r="CL15" s="35"/>
      <c r="CM15" s="36"/>
      <c r="CN15" s="34"/>
      <c r="CO15" s="34"/>
      <c r="CP15" s="37"/>
      <c r="CQ15" s="33"/>
      <c r="CR15" s="34"/>
      <c r="CS15" s="34"/>
      <c r="CT15" s="35"/>
      <c r="CU15" s="36"/>
      <c r="CV15" s="34"/>
      <c r="CW15" s="34"/>
      <c r="CX15" s="37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7"/>
      <c r="DO15" s="33"/>
      <c r="DP15" s="34"/>
      <c r="DQ15" s="34"/>
      <c r="DR15" s="35"/>
      <c r="DS15" s="36"/>
      <c r="DT15" s="34"/>
      <c r="DU15" s="34"/>
      <c r="DV15" s="37"/>
      <c r="DW15" s="33"/>
      <c r="DX15" s="34"/>
      <c r="DY15" s="34"/>
      <c r="DZ15" s="35"/>
      <c r="EA15" s="36"/>
      <c r="EB15" s="34"/>
      <c r="EC15" s="34"/>
      <c r="ED15" s="37"/>
      <c r="EE15" s="33"/>
      <c r="EF15" s="34"/>
      <c r="EG15" s="34"/>
      <c r="EH15" s="35"/>
      <c r="EI15" s="33"/>
      <c r="EJ15" s="34"/>
      <c r="EK15" s="34"/>
      <c r="EL15" s="37"/>
      <c r="EM15" s="86">
        <f t="shared" si="0"/>
        <v>13</v>
      </c>
      <c r="EN15" s="60">
        <f t="shared" si="1"/>
        <v>2</v>
      </c>
      <c r="EO15" s="61">
        <f t="shared" si="2"/>
        <v>86.666666666666671</v>
      </c>
      <c r="EP15" s="62">
        <f t="shared" si="3"/>
        <v>46</v>
      </c>
      <c r="EQ15" s="63">
        <f t="shared" si="4"/>
        <v>4</v>
      </c>
      <c r="ER15" s="63">
        <f t="shared" si="5"/>
        <v>0</v>
      </c>
      <c r="ES15" s="63">
        <f t="shared" si="6"/>
        <v>1</v>
      </c>
      <c r="ET15" s="64">
        <f t="shared" si="7"/>
        <v>0</v>
      </c>
      <c r="EU15" s="87">
        <f t="shared" si="8"/>
        <v>0</v>
      </c>
    </row>
    <row r="16" spans="1:151" ht="19.95" customHeight="1" x14ac:dyDescent="0.3">
      <c r="A16" s="73" t="s">
        <v>482</v>
      </c>
      <c r="B16" s="75" t="s">
        <v>692</v>
      </c>
      <c r="C16" s="33"/>
      <c r="D16" s="34"/>
      <c r="E16" s="34"/>
      <c r="F16" s="35"/>
      <c r="G16" s="33"/>
      <c r="H16" s="34"/>
      <c r="I16" s="34"/>
      <c r="J16" s="35"/>
      <c r="K16" s="33"/>
      <c r="L16" s="34"/>
      <c r="M16" s="34"/>
      <c r="N16" s="35"/>
      <c r="O16" s="33"/>
      <c r="P16" s="34"/>
      <c r="Q16" s="34"/>
      <c r="R16" s="35"/>
      <c r="S16" s="33"/>
      <c r="T16" s="34"/>
      <c r="U16" s="34"/>
      <c r="V16" s="35"/>
      <c r="W16" s="33"/>
      <c r="X16" s="34"/>
      <c r="Y16" s="34"/>
      <c r="Z16" s="35"/>
      <c r="AA16" s="33"/>
      <c r="AB16" s="34"/>
      <c r="AC16" s="34"/>
      <c r="AD16" s="35"/>
      <c r="AE16" s="33"/>
      <c r="AF16" s="34"/>
      <c r="AG16" s="34"/>
      <c r="AH16" s="35"/>
      <c r="AI16" s="33">
        <v>1</v>
      </c>
      <c r="AJ16" s="34">
        <v>2</v>
      </c>
      <c r="AK16" s="34" t="s">
        <v>220</v>
      </c>
      <c r="AL16" s="35">
        <v>4</v>
      </c>
      <c r="AM16" s="33"/>
      <c r="AN16" s="34"/>
      <c r="AO16" s="34"/>
      <c r="AP16" s="35"/>
      <c r="AQ16" s="33"/>
      <c r="AR16" s="34"/>
      <c r="AS16" s="34"/>
      <c r="AT16" s="35"/>
      <c r="AU16" s="33">
        <v>3</v>
      </c>
      <c r="AV16" s="34">
        <v>1</v>
      </c>
      <c r="AW16" s="34" t="s">
        <v>12</v>
      </c>
      <c r="AX16" s="35">
        <v>10</v>
      </c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7"/>
      <c r="BK16" s="33">
        <v>3</v>
      </c>
      <c r="BL16" s="34">
        <v>0</v>
      </c>
      <c r="BM16" s="34">
        <v>1</v>
      </c>
      <c r="BN16" s="35">
        <v>11</v>
      </c>
      <c r="BO16" s="36"/>
      <c r="BP16" s="34"/>
      <c r="BQ16" s="34"/>
      <c r="BR16" s="39"/>
      <c r="BS16" s="33">
        <v>3</v>
      </c>
      <c r="BT16" s="34">
        <v>1</v>
      </c>
      <c r="BU16" s="34">
        <v>2</v>
      </c>
      <c r="BV16" s="38">
        <v>10</v>
      </c>
      <c r="BW16" s="36"/>
      <c r="BX16" s="34"/>
      <c r="BY16" s="34"/>
      <c r="BZ16" s="39"/>
      <c r="CA16" s="33"/>
      <c r="CB16" s="34"/>
      <c r="CC16" s="34"/>
      <c r="CD16" s="38"/>
      <c r="CE16" s="36"/>
      <c r="CF16" s="34"/>
      <c r="CG16" s="34"/>
      <c r="CH16" s="39"/>
      <c r="CI16" s="33">
        <v>3</v>
      </c>
      <c r="CJ16" s="34">
        <v>0</v>
      </c>
      <c r="CK16" s="34">
        <v>1</v>
      </c>
      <c r="CL16" s="35">
        <v>11</v>
      </c>
      <c r="CM16" s="36"/>
      <c r="CN16" s="34"/>
      <c r="CO16" s="34"/>
      <c r="CP16" s="37"/>
      <c r="CQ16" s="33"/>
      <c r="CR16" s="34"/>
      <c r="CS16" s="34"/>
      <c r="CT16" s="35"/>
      <c r="CU16" s="36"/>
      <c r="CV16" s="34"/>
      <c r="CW16" s="34"/>
      <c r="CX16" s="37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7"/>
      <c r="DO16" s="33"/>
      <c r="DP16" s="34"/>
      <c r="DQ16" s="34"/>
      <c r="DR16" s="35"/>
      <c r="DS16" s="36"/>
      <c r="DT16" s="34"/>
      <c r="DU16" s="34"/>
      <c r="DV16" s="37"/>
      <c r="DW16" s="33"/>
      <c r="DX16" s="34"/>
      <c r="DY16" s="34"/>
      <c r="DZ16" s="35"/>
      <c r="EA16" s="36"/>
      <c r="EB16" s="34"/>
      <c r="EC16" s="34"/>
      <c r="ED16" s="37"/>
      <c r="EE16" s="33"/>
      <c r="EF16" s="34"/>
      <c r="EG16" s="34"/>
      <c r="EH16" s="35"/>
      <c r="EI16" s="33"/>
      <c r="EJ16" s="34"/>
      <c r="EK16" s="34"/>
      <c r="EL16" s="37"/>
      <c r="EM16" s="86">
        <f t="shared" si="0"/>
        <v>13</v>
      </c>
      <c r="EN16" s="60">
        <f t="shared" si="1"/>
        <v>4</v>
      </c>
      <c r="EO16" s="61">
        <f t="shared" si="2"/>
        <v>76.470588235294116</v>
      </c>
      <c r="EP16" s="62">
        <f t="shared" si="3"/>
        <v>46</v>
      </c>
      <c r="EQ16" s="63">
        <f t="shared" si="4"/>
        <v>0</v>
      </c>
      <c r="ER16" s="63">
        <f t="shared" si="5"/>
        <v>1</v>
      </c>
      <c r="ES16" s="63">
        <f t="shared" si="6"/>
        <v>1</v>
      </c>
      <c r="ET16" s="64">
        <f t="shared" si="7"/>
        <v>0</v>
      </c>
      <c r="EU16" s="87">
        <f t="shared" si="8"/>
        <v>0</v>
      </c>
    </row>
    <row r="17" spans="1:151" ht="19.95" customHeight="1" x14ac:dyDescent="0.3">
      <c r="A17" s="73" t="s">
        <v>483</v>
      </c>
      <c r="B17" s="75" t="s">
        <v>364</v>
      </c>
      <c r="C17" s="33"/>
      <c r="D17" s="34"/>
      <c r="E17" s="34"/>
      <c r="F17" s="35"/>
      <c r="G17" s="33"/>
      <c r="H17" s="34"/>
      <c r="I17" s="34"/>
      <c r="J17" s="35"/>
      <c r="K17" s="33"/>
      <c r="L17" s="34"/>
      <c r="M17" s="34"/>
      <c r="N17" s="35"/>
      <c r="O17" s="33">
        <v>3</v>
      </c>
      <c r="P17" s="34">
        <v>0</v>
      </c>
      <c r="Q17" s="34" t="s">
        <v>219</v>
      </c>
      <c r="R17" s="35">
        <v>10</v>
      </c>
      <c r="S17" s="33"/>
      <c r="T17" s="34"/>
      <c r="U17" s="34"/>
      <c r="V17" s="35"/>
      <c r="W17" s="33"/>
      <c r="X17" s="34"/>
      <c r="Y17" s="34"/>
      <c r="Z17" s="35"/>
      <c r="AA17" s="33"/>
      <c r="AB17" s="34"/>
      <c r="AC17" s="34"/>
      <c r="AD17" s="35"/>
      <c r="AE17" s="33">
        <v>2</v>
      </c>
      <c r="AF17" s="34">
        <v>1</v>
      </c>
      <c r="AG17" s="34" t="s">
        <v>12</v>
      </c>
      <c r="AH17" s="35">
        <v>8</v>
      </c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3">
        <v>2</v>
      </c>
      <c r="AV17" s="34">
        <v>2</v>
      </c>
      <c r="AW17" s="34" t="s">
        <v>220</v>
      </c>
      <c r="AX17" s="35">
        <v>7</v>
      </c>
      <c r="AY17" s="36"/>
      <c r="AZ17" s="34"/>
      <c r="BA17" s="34"/>
      <c r="BB17" s="37"/>
      <c r="BC17" s="33"/>
      <c r="BD17" s="34"/>
      <c r="BE17" s="34"/>
      <c r="BF17" s="35"/>
      <c r="BG17" s="36"/>
      <c r="BH17" s="34"/>
      <c r="BI17" s="34"/>
      <c r="BJ17" s="37"/>
      <c r="BK17" s="33">
        <v>1</v>
      </c>
      <c r="BL17" s="34">
        <v>1</v>
      </c>
      <c r="BM17" s="41">
        <v>2</v>
      </c>
      <c r="BN17" s="42">
        <v>5</v>
      </c>
      <c r="BO17" s="36">
        <v>2</v>
      </c>
      <c r="BP17" s="34">
        <v>0</v>
      </c>
      <c r="BQ17" s="34">
        <v>1</v>
      </c>
      <c r="BR17" s="39">
        <v>3</v>
      </c>
      <c r="BS17" s="33">
        <v>2</v>
      </c>
      <c r="BT17" s="34">
        <v>2</v>
      </c>
      <c r="BU17" s="34">
        <v>3</v>
      </c>
      <c r="BV17" s="38">
        <v>7</v>
      </c>
      <c r="BW17" s="36"/>
      <c r="BX17" s="34"/>
      <c r="BY17" s="34"/>
      <c r="BZ17" s="39"/>
      <c r="CA17" s="33"/>
      <c r="CB17" s="34"/>
      <c r="CC17" s="34"/>
      <c r="CD17" s="38"/>
      <c r="CE17" s="36"/>
      <c r="CF17" s="34"/>
      <c r="CG17" s="34"/>
      <c r="CH17" s="39"/>
      <c r="CI17" s="33">
        <v>1</v>
      </c>
      <c r="CJ17" s="34">
        <v>2</v>
      </c>
      <c r="CK17" s="34">
        <v>4</v>
      </c>
      <c r="CL17" s="38">
        <v>5</v>
      </c>
      <c r="CM17" s="36"/>
      <c r="CN17" s="34"/>
      <c r="CO17" s="34"/>
      <c r="CP17" s="39"/>
      <c r="CQ17" s="33"/>
      <c r="CR17" s="34"/>
      <c r="CS17" s="34"/>
      <c r="CT17" s="38"/>
      <c r="CU17" s="36"/>
      <c r="CV17" s="34"/>
      <c r="CW17" s="34"/>
      <c r="CX17" s="39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9"/>
      <c r="DO17" s="33"/>
      <c r="DP17" s="34"/>
      <c r="DQ17" s="34"/>
      <c r="DR17" s="38"/>
      <c r="DS17" s="36"/>
      <c r="DT17" s="34"/>
      <c r="DU17" s="34"/>
      <c r="DV17" s="39"/>
      <c r="DW17" s="33"/>
      <c r="DX17" s="34"/>
      <c r="DY17" s="34"/>
      <c r="DZ17" s="38"/>
      <c r="EA17" s="36"/>
      <c r="EB17" s="34"/>
      <c r="EC17" s="34"/>
      <c r="ED17" s="39"/>
      <c r="EE17" s="33"/>
      <c r="EF17" s="34"/>
      <c r="EG17" s="34"/>
      <c r="EH17" s="38"/>
      <c r="EI17" s="33"/>
      <c r="EJ17" s="34"/>
      <c r="EK17" s="34"/>
      <c r="EL17" s="37"/>
      <c r="EM17" s="86">
        <f t="shared" si="0"/>
        <v>13</v>
      </c>
      <c r="EN17" s="60">
        <f t="shared" si="1"/>
        <v>8</v>
      </c>
      <c r="EO17" s="61">
        <f t="shared" si="2"/>
        <v>61.904761904761905</v>
      </c>
      <c r="EP17" s="62">
        <f t="shared" si="3"/>
        <v>45</v>
      </c>
      <c r="EQ17" s="63">
        <f t="shared" si="4"/>
        <v>1</v>
      </c>
      <c r="ER17" s="63">
        <f t="shared" si="5"/>
        <v>1</v>
      </c>
      <c r="ES17" s="63">
        <f t="shared" si="6"/>
        <v>1</v>
      </c>
      <c r="ET17" s="64">
        <f t="shared" si="7"/>
        <v>0</v>
      </c>
      <c r="EU17" s="87">
        <f t="shared" si="8"/>
        <v>0</v>
      </c>
    </row>
    <row r="18" spans="1:151" ht="19.95" customHeight="1" x14ac:dyDescent="0.3">
      <c r="A18" s="73" t="s">
        <v>486</v>
      </c>
      <c r="B18" s="75" t="s">
        <v>309</v>
      </c>
      <c r="C18" s="33"/>
      <c r="D18" s="34"/>
      <c r="E18" s="34"/>
      <c r="F18" s="35"/>
      <c r="G18" s="33"/>
      <c r="H18" s="34"/>
      <c r="I18" s="34"/>
      <c r="J18" s="35"/>
      <c r="K18" s="33">
        <v>3</v>
      </c>
      <c r="L18" s="34">
        <v>0</v>
      </c>
      <c r="M18" s="34" t="s">
        <v>219</v>
      </c>
      <c r="N18" s="35">
        <v>11</v>
      </c>
      <c r="O18" s="33"/>
      <c r="P18" s="34"/>
      <c r="Q18" s="34"/>
      <c r="R18" s="35"/>
      <c r="S18" s="33"/>
      <c r="T18" s="34"/>
      <c r="U18" s="34"/>
      <c r="V18" s="35"/>
      <c r="W18" s="33"/>
      <c r="X18" s="34"/>
      <c r="Y18" s="34"/>
      <c r="Z18" s="35"/>
      <c r="AA18" s="33">
        <v>2</v>
      </c>
      <c r="AB18" s="34">
        <v>0</v>
      </c>
      <c r="AC18" s="34" t="s">
        <v>219</v>
      </c>
      <c r="AD18" s="35">
        <v>6</v>
      </c>
      <c r="AE18" s="33"/>
      <c r="AF18" s="34"/>
      <c r="AG18" s="34"/>
      <c r="AH18" s="35"/>
      <c r="AI18" s="33"/>
      <c r="AJ18" s="34"/>
      <c r="AK18" s="34"/>
      <c r="AL18" s="35"/>
      <c r="AM18" s="33"/>
      <c r="AN18" s="34"/>
      <c r="AO18" s="34"/>
      <c r="AP18" s="35"/>
      <c r="AQ18" s="33"/>
      <c r="AR18" s="34"/>
      <c r="AS18" s="34"/>
      <c r="AT18" s="35"/>
      <c r="AU18" s="33">
        <v>2</v>
      </c>
      <c r="AV18" s="34">
        <v>1</v>
      </c>
      <c r="AW18" s="34" t="s">
        <v>220</v>
      </c>
      <c r="AX18" s="35">
        <v>7</v>
      </c>
      <c r="AY18" s="36"/>
      <c r="AZ18" s="34"/>
      <c r="BA18" s="34"/>
      <c r="BB18" s="37"/>
      <c r="BC18" s="33"/>
      <c r="BD18" s="34"/>
      <c r="BE18" s="34"/>
      <c r="BF18" s="35"/>
      <c r="BG18" s="36"/>
      <c r="BH18" s="34"/>
      <c r="BI18" s="34"/>
      <c r="BJ18" s="37"/>
      <c r="BK18" s="33"/>
      <c r="BL18" s="34"/>
      <c r="BM18" s="34"/>
      <c r="BN18" s="35"/>
      <c r="BO18" s="36"/>
      <c r="BP18" s="34"/>
      <c r="BQ18" s="34"/>
      <c r="BR18" s="39"/>
      <c r="BS18" s="33"/>
      <c r="BT18" s="34"/>
      <c r="BU18" s="34"/>
      <c r="BV18" s="38"/>
      <c r="BW18" s="36"/>
      <c r="BX18" s="34"/>
      <c r="BY18" s="34"/>
      <c r="BZ18" s="39"/>
      <c r="CA18" s="33">
        <v>1</v>
      </c>
      <c r="CB18" s="34">
        <v>2</v>
      </c>
      <c r="CC18" s="34">
        <v>3</v>
      </c>
      <c r="CD18" s="38">
        <v>4</v>
      </c>
      <c r="CE18" s="36"/>
      <c r="CF18" s="34"/>
      <c r="CG18" s="34"/>
      <c r="CH18" s="39"/>
      <c r="CI18" s="33">
        <v>2</v>
      </c>
      <c r="CJ18" s="34">
        <v>1</v>
      </c>
      <c r="CK18" s="34">
        <v>2</v>
      </c>
      <c r="CL18" s="35">
        <v>8</v>
      </c>
      <c r="CM18" s="36">
        <v>3</v>
      </c>
      <c r="CN18" s="34">
        <v>0</v>
      </c>
      <c r="CO18" s="34">
        <v>1</v>
      </c>
      <c r="CP18" s="37">
        <v>8</v>
      </c>
      <c r="CQ18" s="33"/>
      <c r="CR18" s="34"/>
      <c r="CS18" s="34"/>
      <c r="CT18" s="35"/>
      <c r="CU18" s="36"/>
      <c r="CV18" s="34"/>
      <c r="CW18" s="34"/>
      <c r="CX18" s="37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7"/>
      <c r="DO18" s="33"/>
      <c r="DP18" s="34"/>
      <c r="DQ18" s="34"/>
      <c r="DR18" s="35"/>
      <c r="DS18" s="36"/>
      <c r="DT18" s="34"/>
      <c r="DU18" s="34"/>
      <c r="DV18" s="37"/>
      <c r="DW18" s="33"/>
      <c r="DX18" s="34"/>
      <c r="DY18" s="34"/>
      <c r="DZ18" s="35"/>
      <c r="EA18" s="36"/>
      <c r="EB18" s="34"/>
      <c r="EC18" s="34"/>
      <c r="ED18" s="37"/>
      <c r="EE18" s="33"/>
      <c r="EF18" s="34"/>
      <c r="EG18" s="34"/>
      <c r="EH18" s="35"/>
      <c r="EI18" s="33"/>
      <c r="EJ18" s="34"/>
      <c r="EK18" s="34"/>
      <c r="EL18" s="37"/>
      <c r="EM18" s="86">
        <f t="shared" si="0"/>
        <v>13</v>
      </c>
      <c r="EN18" s="60">
        <f t="shared" si="1"/>
        <v>4</v>
      </c>
      <c r="EO18" s="61">
        <f t="shared" si="2"/>
        <v>76.470588235294116</v>
      </c>
      <c r="EP18" s="62">
        <f t="shared" si="3"/>
        <v>44</v>
      </c>
      <c r="EQ18" s="63">
        <f t="shared" si="4"/>
        <v>2</v>
      </c>
      <c r="ER18" s="63">
        <f t="shared" si="5"/>
        <v>0</v>
      </c>
      <c r="ES18" s="63">
        <f t="shared" si="6"/>
        <v>1</v>
      </c>
      <c r="ET18" s="64">
        <f t="shared" si="7"/>
        <v>0</v>
      </c>
      <c r="EU18" s="87">
        <f t="shared" si="8"/>
        <v>0</v>
      </c>
    </row>
    <row r="19" spans="1:151" ht="19.95" customHeight="1" x14ac:dyDescent="0.3">
      <c r="A19" s="73" t="s">
        <v>484</v>
      </c>
      <c r="B19" s="75" t="s">
        <v>630</v>
      </c>
      <c r="C19" s="33">
        <v>3</v>
      </c>
      <c r="D19" s="34">
        <v>0</v>
      </c>
      <c r="E19" s="34" t="s">
        <v>219</v>
      </c>
      <c r="F19" s="35">
        <v>11</v>
      </c>
      <c r="G19" s="33"/>
      <c r="H19" s="34"/>
      <c r="I19" s="34"/>
      <c r="J19" s="35"/>
      <c r="K19" s="33">
        <v>1</v>
      </c>
      <c r="L19" s="34">
        <v>2</v>
      </c>
      <c r="M19" s="34" t="s">
        <v>220</v>
      </c>
      <c r="N19" s="35">
        <v>5</v>
      </c>
      <c r="O19" s="33"/>
      <c r="P19" s="34"/>
      <c r="Q19" s="34"/>
      <c r="R19" s="35"/>
      <c r="S19" s="33"/>
      <c r="T19" s="34"/>
      <c r="U19" s="34"/>
      <c r="V19" s="35"/>
      <c r="W19" s="33">
        <v>1</v>
      </c>
      <c r="X19" s="34">
        <v>1</v>
      </c>
      <c r="Y19" s="34" t="s">
        <v>12</v>
      </c>
      <c r="Z19" s="35">
        <v>2</v>
      </c>
      <c r="AA19" s="33">
        <v>0</v>
      </c>
      <c r="AB19" s="34">
        <v>2</v>
      </c>
      <c r="AC19" s="34" t="s">
        <v>220</v>
      </c>
      <c r="AD19" s="35">
        <v>2</v>
      </c>
      <c r="AE19" s="33">
        <v>2</v>
      </c>
      <c r="AF19" s="34">
        <v>1</v>
      </c>
      <c r="AG19" s="34" t="s">
        <v>12</v>
      </c>
      <c r="AH19" s="35">
        <v>8</v>
      </c>
      <c r="AI19" s="33">
        <v>1</v>
      </c>
      <c r="AJ19" s="34">
        <v>2</v>
      </c>
      <c r="AK19" s="34" t="s">
        <v>220</v>
      </c>
      <c r="AL19" s="35">
        <v>4</v>
      </c>
      <c r="AM19" s="33"/>
      <c r="AN19" s="34"/>
      <c r="AO19" s="34"/>
      <c r="AP19" s="35"/>
      <c r="AQ19" s="33">
        <v>0</v>
      </c>
      <c r="AR19" s="34">
        <v>3</v>
      </c>
      <c r="AS19" s="34" t="s">
        <v>221</v>
      </c>
      <c r="AT19" s="35">
        <v>2</v>
      </c>
      <c r="AU19" s="33"/>
      <c r="AV19" s="34"/>
      <c r="AW19" s="34"/>
      <c r="AX19" s="35"/>
      <c r="AY19" s="36">
        <v>1</v>
      </c>
      <c r="AZ19" s="34">
        <v>2</v>
      </c>
      <c r="BA19" s="34" t="s">
        <v>220</v>
      </c>
      <c r="BB19" s="37">
        <v>5</v>
      </c>
      <c r="BC19" s="33">
        <v>0</v>
      </c>
      <c r="BD19" s="34">
        <v>3</v>
      </c>
      <c r="BE19" s="34" t="s">
        <v>221</v>
      </c>
      <c r="BF19" s="35">
        <v>2</v>
      </c>
      <c r="BG19" s="36"/>
      <c r="BH19" s="34"/>
      <c r="BI19" s="34"/>
      <c r="BJ19" s="37"/>
      <c r="BK19" s="33"/>
      <c r="BL19" s="34"/>
      <c r="BM19" s="34"/>
      <c r="BN19" s="38"/>
      <c r="BO19" s="36"/>
      <c r="BP19" s="34"/>
      <c r="BQ19" s="34"/>
      <c r="BR19" s="37"/>
      <c r="BS19" s="33"/>
      <c r="BT19" s="34"/>
      <c r="BU19" s="34"/>
      <c r="BV19" s="38"/>
      <c r="BW19" s="36"/>
      <c r="BX19" s="34"/>
      <c r="BY19" s="34"/>
      <c r="BZ19" s="39"/>
      <c r="CA19" s="33"/>
      <c r="CB19" s="34"/>
      <c r="CC19" s="34"/>
      <c r="CD19" s="38"/>
      <c r="CE19" s="36"/>
      <c r="CF19" s="34"/>
      <c r="CG19" s="34"/>
      <c r="CH19" s="39"/>
      <c r="CI19" s="33"/>
      <c r="CJ19" s="34"/>
      <c r="CK19" s="34"/>
      <c r="CL19" s="38"/>
      <c r="CM19" s="36"/>
      <c r="CN19" s="34"/>
      <c r="CO19" s="34"/>
      <c r="CP19" s="39"/>
      <c r="CQ19" s="33"/>
      <c r="CR19" s="34"/>
      <c r="CS19" s="34"/>
      <c r="CT19" s="38"/>
      <c r="CU19" s="36"/>
      <c r="CV19" s="34"/>
      <c r="CW19" s="34"/>
      <c r="CX19" s="37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7"/>
      <c r="DO19" s="33"/>
      <c r="DP19" s="34"/>
      <c r="DQ19" s="34"/>
      <c r="DR19" s="35"/>
      <c r="DS19" s="36"/>
      <c r="DT19" s="34"/>
      <c r="DU19" s="34"/>
      <c r="DV19" s="39"/>
      <c r="DW19" s="33"/>
      <c r="DX19" s="34"/>
      <c r="DY19" s="34"/>
      <c r="DZ19" s="35"/>
      <c r="EA19" s="36"/>
      <c r="EB19" s="34"/>
      <c r="EC19" s="34"/>
      <c r="ED19" s="37"/>
      <c r="EE19" s="33"/>
      <c r="EF19" s="34"/>
      <c r="EG19" s="34"/>
      <c r="EH19" s="35"/>
      <c r="EI19" s="33"/>
      <c r="EJ19" s="34"/>
      <c r="EK19" s="34"/>
      <c r="EL19" s="37"/>
      <c r="EM19" s="86">
        <f t="shared" si="0"/>
        <v>9</v>
      </c>
      <c r="EN19" s="60">
        <f t="shared" si="1"/>
        <v>16</v>
      </c>
      <c r="EO19" s="61">
        <f t="shared" si="2"/>
        <v>36</v>
      </c>
      <c r="EP19" s="62">
        <f t="shared" si="3"/>
        <v>41</v>
      </c>
      <c r="EQ19" s="63">
        <f t="shared" si="4"/>
        <v>1</v>
      </c>
      <c r="ER19" s="63">
        <f t="shared" si="5"/>
        <v>2</v>
      </c>
      <c r="ES19" s="63">
        <f t="shared" si="6"/>
        <v>4</v>
      </c>
      <c r="ET19" s="64">
        <f t="shared" si="7"/>
        <v>2</v>
      </c>
      <c r="EU19" s="87">
        <f t="shared" si="8"/>
        <v>0</v>
      </c>
    </row>
    <row r="20" spans="1:151" ht="19.95" customHeight="1" x14ac:dyDescent="0.3">
      <c r="A20" s="73" t="s">
        <v>485</v>
      </c>
      <c r="B20" s="75" t="s">
        <v>286</v>
      </c>
      <c r="C20" s="33"/>
      <c r="D20" s="34"/>
      <c r="E20" s="34"/>
      <c r="F20" s="35"/>
      <c r="G20" s="33">
        <v>3</v>
      </c>
      <c r="H20" s="34">
        <v>0</v>
      </c>
      <c r="I20" s="34" t="s">
        <v>219</v>
      </c>
      <c r="J20" s="35">
        <v>4</v>
      </c>
      <c r="K20" s="33"/>
      <c r="L20" s="34"/>
      <c r="M20" s="34"/>
      <c r="N20" s="35"/>
      <c r="O20" s="33">
        <v>0</v>
      </c>
      <c r="P20" s="34">
        <v>3</v>
      </c>
      <c r="Q20" s="34" t="s">
        <v>221</v>
      </c>
      <c r="R20" s="35">
        <v>1</v>
      </c>
      <c r="S20" s="33"/>
      <c r="T20" s="34"/>
      <c r="U20" s="34"/>
      <c r="V20" s="35"/>
      <c r="W20" s="33">
        <v>2</v>
      </c>
      <c r="X20" s="34">
        <v>0</v>
      </c>
      <c r="Y20" s="34" t="s">
        <v>219</v>
      </c>
      <c r="Z20" s="35">
        <v>3</v>
      </c>
      <c r="AA20" s="33"/>
      <c r="AB20" s="34"/>
      <c r="AC20" s="34"/>
      <c r="AD20" s="35"/>
      <c r="AE20" s="33"/>
      <c r="AF20" s="34"/>
      <c r="AG20" s="34"/>
      <c r="AH20" s="35"/>
      <c r="AI20" s="33">
        <v>2</v>
      </c>
      <c r="AJ20" s="34">
        <v>1</v>
      </c>
      <c r="AK20" s="34" t="s">
        <v>12</v>
      </c>
      <c r="AL20" s="35">
        <v>7</v>
      </c>
      <c r="AM20" s="33"/>
      <c r="AN20" s="34"/>
      <c r="AO20" s="34"/>
      <c r="AP20" s="35"/>
      <c r="AQ20" s="33"/>
      <c r="AR20" s="34"/>
      <c r="AS20" s="34"/>
      <c r="AT20" s="35"/>
      <c r="AU20" s="33"/>
      <c r="AV20" s="34"/>
      <c r="AW20" s="34"/>
      <c r="AX20" s="35"/>
      <c r="AY20" s="36"/>
      <c r="AZ20" s="34"/>
      <c r="BA20" s="34"/>
      <c r="BB20" s="37"/>
      <c r="BC20" s="33"/>
      <c r="BD20" s="34"/>
      <c r="BE20" s="34"/>
      <c r="BF20" s="35"/>
      <c r="BG20" s="36"/>
      <c r="BH20" s="34"/>
      <c r="BI20" s="34"/>
      <c r="BJ20" s="37"/>
      <c r="BK20" s="33"/>
      <c r="BL20" s="34"/>
      <c r="BM20" s="34"/>
      <c r="BN20" s="38"/>
      <c r="BO20" s="36"/>
      <c r="BP20" s="34"/>
      <c r="BQ20" s="34"/>
      <c r="BR20" s="39"/>
      <c r="BS20" s="33">
        <v>2</v>
      </c>
      <c r="BT20" s="34">
        <v>1</v>
      </c>
      <c r="BU20" s="34">
        <v>2</v>
      </c>
      <c r="BV20" s="38">
        <v>7</v>
      </c>
      <c r="BW20" s="36"/>
      <c r="BX20" s="34"/>
      <c r="BY20" s="34"/>
      <c r="BZ20" s="39"/>
      <c r="CA20" s="33"/>
      <c r="CB20" s="34"/>
      <c r="CC20" s="34"/>
      <c r="CD20" s="38"/>
      <c r="CE20" s="36">
        <v>3</v>
      </c>
      <c r="CF20" s="34">
        <v>0</v>
      </c>
      <c r="CG20" s="34">
        <v>1</v>
      </c>
      <c r="CH20" s="39">
        <v>4</v>
      </c>
      <c r="CI20" s="33">
        <v>3</v>
      </c>
      <c r="CJ20" s="34">
        <v>0</v>
      </c>
      <c r="CK20" s="34">
        <v>1</v>
      </c>
      <c r="CL20" s="38">
        <v>10</v>
      </c>
      <c r="CM20" s="36"/>
      <c r="CN20" s="34"/>
      <c r="CO20" s="34"/>
      <c r="CP20" s="39"/>
      <c r="CQ20" s="33"/>
      <c r="CR20" s="34"/>
      <c r="CS20" s="34"/>
      <c r="CT20" s="38"/>
      <c r="CU20" s="36"/>
      <c r="CV20" s="34"/>
      <c r="CW20" s="34"/>
      <c r="CX20" s="37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7"/>
      <c r="DO20" s="33"/>
      <c r="DP20" s="34"/>
      <c r="DQ20" s="34"/>
      <c r="DR20" s="35"/>
      <c r="DS20" s="36"/>
      <c r="DT20" s="34"/>
      <c r="DU20" s="34"/>
      <c r="DV20" s="37"/>
      <c r="DW20" s="33"/>
      <c r="DX20" s="34"/>
      <c r="DY20" s="34"/>
      <c r="DZ20" s="35"/>
      <c r="EA20" s="36"/>
      <c r="EB20" s="34"/>
      <c r="EC20" s="34"/>
      <c r="ED20" s="37"/>
      <c r="EE20" s="33"/>
      <c r="EF20" s="34"/>
      <c r="EG20" s="34"/>
      <c r="EH20" s="35"/>
      <c r="EI20" s="33"/>
      <c r="EJ20" s="34"/>
      <c r="EK20" s="34"/>
      <c r="EL20" s="37"/>
      <c r="EM20" s="86">
        <f t="shared" si="0"/>
        <v>15</v>
      </c>
      <c r="EN20" s="60">
        <f t="shared" si="1"/>
        <v>5</v>
      </c>
      <c r="EO20" s="61">
        <f t="shared" si="2"/>
        <v>75</v>
      </c>
      <c r="EP20" s="62">
        <f t="shared" si="3"/>
        <v>36</v>
      </c>
      <c r="EQ20" s="63">
        <f t="shared" si="4"/>
        <v>2</v>
      </c>
      <c r="ER20" s="63">
        <f t="shared" si="5"/>
        <v>1</v>
      </c>
      <c r="ES20" s="63">
        <f t="shared" si="6"/>
        <v>0</v>
      </c>
      <c r="ET20" s="64">
        <f t="shared" si="7"/>
        <v>1</v>
      </c>
      <c r="EU20" s="87">
        <f t="shared" si="8"/>
        <v>0</v>
      </c>
    </row>
    <row r="21" spans="1:151" ht="19.95" customHeight="1" x14ac:dyDescent="0.3">
      <c r="A21" s="73" t="s">
        <v>487</v>
      </c>
      <c r="B21" s="75" t="s">
        <v>247</v>
      </c>
      <c r="C21" s="33">
        <v>1</v>
      </c>
      <c r="D21" s="34">
        <v>2</v>
      </c>
      <c r="E21" s="34" t="s">
        <v>220</v>
      </c>
      <c r="F21" s="35">
        <v>5</v>
      </c>
      <c r="G21" s="33"/>
      <c r="H21" s="34"/>
      <c r="I21" s="34"/>
      <c r="J21" s="35"/>
      <c r="K21" s="33">
        <v>2</v>
      </c>
      <c r="L21" s="34">
        <v>1</v>
      </c>
      <c r="M21" s="34" t="s">
        <v>12</v>
      </c>
      <c r="N21" s="35">
        <v>8</v>
      </c>
      <c r="O21" s="33"/>
      <c r="P21" s="34"/>
      <c r="Q21" s="34"/>
      <c r="R21" s="35"/>
      <c r="S21" s="33"/>
      <c r="T21" s="34"/>
      <c r="U21" s="34"/>
      <c r="V21" s="35"/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>
        <v>1</v>
      </c>
      <c r="AJ21" s="34">
        <v>2</v>
      </c>
      <c r="AK21" s="34" t="s">
        <v>220</v>
      </c>
      <c r="AL21" s="35">
        <v>4</v>
      </c>
      <c r="AM21" s="33"/>
      <c r="AN21" s="34"/>
      <c r="AO21" s="34"/>
      <c r="AP21" s="35"/>
      <c r="AQ21" s="33"/>
      <c r="AR21" s="34"/>
      <c r="AS21" s="34"/>
      <c r="AT21" s="35"/>
      <c r="AU21" s="33">
        <v>0</v>
      </c>
      <c r="AV21" s="34">
        <v>3</v>
      </c>
      <c r="AW21" s="34" t="s">
        <v>221</v>
      </c>
      <c r="AX21" s="35">
        <v>1</v>
      </c>
      <c r="AY21" s="36"/>
      <c r="AZ21" s="34"/>
      <c r="BA21" s="34"/>
      <c r="BB21" s="37"/>
      <c r="BC21" s="33"/>
      <c r="BD21" s="34"/>
      <c r="BE21" s="34"/>
      <c r="BF21" s="35"/>
      <c r="BG21" s="36"/>
      <c r="BH21" s="34"/>
      <c r="BI21" s="34"/>
      <c r="BJ21" s="37"/>
      <c r="BK21" s="33"/>
      <c r="BL21" s="34"/>
      <c r="BM21" s="34"/>
      <c r="BN21" s="35"/>
      <c r="BO21" s="36">
        <v>2</v>
      </c>
      <c r="BP21" s="34">
        <v>1</v>
      </c>
      <c r="BQ21" s="34">
        <v>2</v>
      </c>
      <c r="BR21" s="37">
        <v>3</v>
      </c>
      <c r="BS21" s="33"/>
      <c r="BT21" s="34"/>
      <c r="BU21" s="34"/>
      <c r="BV21" s="38"/>
      <c r="BW21" s="36"/>
      <c r="BX21" s="34"/>
      <c r="BY21" s="34"/>
      <c r="BZ21" s="39"/>
      <c r="CA21" s="33"/>
      <c r="CB21" s="34"/>
      <c r="CC21" s="34"/>
      <c r="CD21" s="38"/>
      <c r="CE21" s="36"/>
      <c r="CF21" s="34"/>
      <c r="CG21" s="34"/>
      <c r="CH21" s="39"/>
      <c r="CI21" s="33">
        <v>3</v>
      </c>
      <c r="CJ21" s="34">
        <v>0</v>
      </c>
      <c r="CK21" s="34">
        <v>1</v>
      </c>
      <c r="CL21" s="38">
        <v>11</v>
      </c>
      <c r="CM21" s="36"/>
      <c r="CN21" s="34"/>
      <c r="CO21" s="34"/>
      <c r="CP21" s="39"/>
      <c r="CQ21" s="33"/>
      <c r="CR21" s="34"/>
      <c r="CS21" s="34"/>
      <c r="CT21" s="38"/>
      <c r="CU21" s="36"/>
      <c r="CV21" s="34"/>
      <c r="CW21" s="34"/>
      <c r="CX21" s="37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7"/>
      <c r="DO21" s="33"/>
      <c r="DP21" s="34"/>
      <c r="DQ21" s="34"/>
      <c r="DR21" s="35"/>
      <c r="DS21" s="36"/>
      <c r="DT21" s="34"/>
      <c r="DU21" s="34"/>
      <c r="DV21" s="37"/>
      <c r="DW21" s="33"/>
      <c r="DX21" s="34"/>
      <c r="DY21" s="34"/>
      <c r="DZ21" s="35"/>
      <c r="EA21" s="36"/>
      <c r="EB21" s="34"/>
      <c r="EC21" s="34"/>
      <c r="ED21" s="37"/>
      <c r="EE21" s="33"/>
      <c r="EF21" s="34"/>
      <c r="EG21" s="34"/>
      <c r="EH21" s="35"/>
      <c r="EI21" s="33"/>
      <c r="EJ21" s="34"/>
      <c r="EK21" s="34"/>
      <c r="EL21" s="37"/>
      <c r="EM21" s="86">
        <f t="shared" si="0"/>
        <v>9</v>
      </c>
      <c r="EN21" s="60">
        <f t="shared" si="1"/>
        <v>9</v>
      </c>
      <c r="EO21" s="61">
        <f t="shared" si="2"/>
        <v>50</v>
      </c>
      <c r="EP21" s="62">
        <f t="shared" si="3"/>
        <v>32</v>
      </c>
      <c r="EQ21" s="63">
        <f t="shared" si="4"/>
        <v>0</v>
      </c>
      <c r="ER21" s="63">
        <f t="shared" si="5"/>
        <v>1</v>
      </c>
      <c r="ES21" s="63">
        <f t="shared" si="6"/>
        <v>2</v>
      </c>
      <c r="ET21" s="64">
        <f t="shared" si="7"/>
        <v>1</v>
      </c>
      <c r="EU21" s="87">
        <f t="shared" si="8"/>
        <v>0</v>
      </c>
    </row>
    <row r="22" spans="1:151" ht="19.95" customHeight="1" x14ac:dyDescent="0.3">
      <c r="A22" s="73" t="s">
        <v>488</v>
      </c>
      <c r="B22" s="75" t="s">
        <v>362</v>
      </c>
      <c r="C22" s="33"/>
      <c r="D22" s="34"/>
      <c r="E22" s="34"/>
      <c r="F22" s="35"/>
      <c r="G22" s="33"/>
      <c r="H22" s="34"/>
      <c r="I22" s="34"/>
      <c r="J22" s="35"/>
      <c r="K22" s="33"/>
      <c r="L22" s="34"/>
      <c r="M22" s="34"/>
      <c r="N22" s="35"/>
      <c r="O22" s="33">
        <v>2</v>
      </c>
      <c r="P22" s="34">
        <v>1</v>
      </c>
      <c r="Q22" s="34" t="s">
        <v>12</v>
      </c>
      <c r="R22" s="35">
        <v>7</v>
      </c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/>
      <c r="AF22" s="34"/>
      <c r="AG22" s="34"/>
      <c r="AH22" s="35"/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/>
      <c r="AV22" s="34"/>
      <c r="AW22" s="34"/>
      <c r="AX22" s="35"/>
      <c r="AY22" s="36"/>
      <c r="AZ22" s="34"/>
      <c r="BA22" s="34"/>
      <c r="BB22" s="37"/>
      <c r="BC22" s="33">
        <v>3</v>
      </c>
      <c r="BD22" s="34">
        <v>0</v>
      </c>
      <c r="BE22" s="34" t="s">
        <v>219</v>
      </c>
      <c r="BF22" s="35">
        <v>11</v>
      </c>
      <c r="BG22" s="36"/>
      <c r="BH22" s="34"/>
      <c r="BI22" s="34"/>
      <c r="BJ22" s="37"/>
      <c r="BK22" s="33"/>
      <c r="BL22" s="34"/>
      <c r="BM22" s="34"/>
      <c r="BN22" s="35"/>
      <c r="BO22" s="36"/>
      <c r="BP22" s="34"/>
      <c r="BQ22" s="34"/>
      <c r="BR22" s="39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>
        <v>3</v>
      </c>
      <c r="CJ22" s="34">
        <v>0</v>
      </c>
      <c r="CK22" s="34">
        <v>1</v>
      </c>
      <c r="CL22" s="38">
        <v>11</v>
      </c>
      <c r="CM22" s="36"/>
      <c r="CN22" s="34"/>
      <c r="CO22" s="34"/>
      <c r="CP22" s="39"/>
      <c r="CQ22" s="33"/>
      <c r="CR22" s="34"/>
      <c r="CS22" s="34"/>
      <c r="CT22" s="38"/>
      <c r="CU22" s="36"/>
      <c r="CV22" s="34"/>
      <c r="CW22" s="34"/>
      <c r="CX22" s="37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7"/>
      <c r="DO22" s="33"/>
      <c r="DP22" s="34"/>
      <c r="DQ22" s="34"/>
      <c r="DR22" s="35"/>
      <c r="DS22" s="36"/>
      <c r="DT22" s="34"/>
      <c r="DU22" s="34"/>
      <c r="DV22" s="37"/>
      <c r="DW22" s="33"/>
      <c r="DX22" s="34"/>
      <c r="DY22" s="34"/>
      <c r="DZ22" s="35"/>
      <c r="EA22" s="36"/>
      <c r="EB22" s="34"/>
      <c r="EC22" s="34"/>
      <c r="ED22" s="37"/>
      <c r="EE22" s="33"/>
      <c r="EF22" s="34"/>
      <c r="EG22" s="34"/>
      <c r="EH22" s="35"/>
      <c r="EI22" s="33"/>
      <c r="EJ22" s="34"/>
      <c r="EK22" s="34"/>
      <c r="EL22" s="37"/>
      <c r="EM22" s="86">
        <f t="shared" si="0"/>
        <v>8</v>
      </c>
      <c r="EN22" s="60">
        <f t="shared" si="1"/>
        <v>1</v>
      </c>
      <c r="EO22" s="61">
        <f t="shared" si="2"/>
        <v>88.888888888888886</v>
      </c>
      <c r="EP22" s="62">
        <f t="shared" si="3"/>
        <v>29</v>
      </c>
      <c r="EQ22" s="63">
        <f t="shared" si="4"/>
        <v>1</v>
      </c>
      <c r="ER22" s="63">
        <f t="shared" si="5"/>
        <v>1</v>
      </c>
      <c r="ES22" s="63">
        <f t="shared" si="6"/>
        <v>0</v>
      </c>
      <c r="ET22" s="64">
        <f t="shared" si="7"/>
        <v>0</v>
      </c>
      <c r="EU22" s="87">
        <f t="shared" si="8"/>
        <v>0</v>
      </c>
    </row>
    <row r="23" spans="1:151" ht="19.95" customHeight="1" x14ac:dyDescent="0.3">
      <c r="A23" s="73" t="s">
        <v>489</v>
      </c>
      <c r="B23" s="75" t="s">
        <v>355</v>
      </c>
      <c r="C23" s="33"/>
      <c r="D23" s="34"/>
      <c r="E23" s="34"/>
      <c r="F23" s="35"/>
      <c r="G23" s="33"/>
      <c r="H23" s="34"/>
      <c r="I23" s="34"/>
      <c r="J23" s="35"/>
      <c r="K23" s="33"/>
      <c r="L23" s="34"/>
      <c r="M23" s="34"/>
      <c r="N23" s="35"/>
      <c r="O23" s="33">
        <v>2</v>
      </c>
      <c r="P23" s="34">
        <v>1</v>
      </c>
      <c r="Q23" s="34" t="s">
        <v>12</v>
      </c>
      <c r="R23" s="35">
        <v>7</v>
      </c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>
        <v>2</v>
      </c>
      <c r="AJ23" s="34">
        <v>1</v>
      </c>
      <c r="AK23" s="34" t="s">
        <v>12</v>
      </c>
      <c r="AL23" s="35">
        <v>7</v>
      </c>
      <c r="AM23" s="33"/>
      <c r="AN23" s="34"/>
      <c r="AO23" s="34"/>
      <c r="AP23" s="35"/>
      <c r="AQ23" s="33"/>
      <c r="AR23" s="34"/>
      <c r="AS23" s="34"/>
      <c r="AT23" s="35"/>
      <c r="AU23" s="33"/>
      <c r="AV23" s="34"/>
      <c r="AW23" s="34"/>
      <c r="AX23" s="35"/>
      <c r="AY23" s="36">
        <v>2</v>
      </c>
      <c r="AZ23" s="34">
        <v>1</v>
      </c>
      <c r="BA23" s="34" t="s">
        <v>219</v>
      </c>
      <c r="BB23" s="37">
        <v>8</v>
      </c>
      <c r="BC23" s="33"/>
      <c r="BD23" s="34"/>
      <c r="BE23" s="34"/>
      <c r="BF23" s="35"/>
      <c r="BG23" s="36"/>
      <c r="BH23" s="34"/>
      <c r="BI23" s="34"/>
      <c r="BJ23" s="37"/>
      <c r="BK23" s="33"/>
      <c r="BL23" s="34"/>
      <c r="BM23" s="34"/>
      <c r="BN23" s="35"/>
      <c r="BO23" s="36"/>
      <c r="BP23" s="34"/>
      <c r="BQ23" s="34"/>
      <c r="BR23" s="39"/>
      <c r="BS23" s="33">
        <v>2</v>
      </c>
      <c r="BT23" s="34">
        <v>2</v>
      </c>
      <c r="BU23" s="34">
        <v>3</v>
      </c>
      <c r="BV23" s="38">
        <v>7</v>
      </c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/>
      <c r="CJ23" s="34"/>
      <c r="CK23" s="34"/>
      <c r="CL23" s="38"/>
      <c r="CM23" s="36"/>
      <c r="CN23" s="34"/>
      <c r="CO23" s="34"/>
      <c r="CP23" s="39"/>
      <c r="CQ23" s="33"/>
      <c r="CR23" s="34"/>
      <c r="CS23" s="34"/>
      <c r="CT23" s="38"/>
      <c r="CU23" s="36"/>
      <c r="CV23" s="34"/>
      <c r="CW23" s="34"/>
      <c r="CX23" s="39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9"/>
      <c r="DO23" s="33"/>
      <c r="DP23" s="34"/>
      <c r="DQ23" s="34"/>
      <c r="DR23" s="38"/>
      <c r="DS23" s="36"/>
      <c r="DT23" s="34"/>
      <c r="DU23" s="34"/>
      <c r="DV23" s="39"/>
      <c r="DW23" s="33"/>
      <c r="DX23" s="34"/>
      <c r="DY23" s="34"/>
      <c r="DZ23" s="38"/>
      <c r="EA23" s="36"/>
      <c r="EB23" s="34"/>
      <c r="EC23" s="34"/>
      <c r="ED23" s="39"/>
      <c r="EE23" s="33"/>
      <c r="EF23" s="34"/>
      <c r="EG23" s="34"/>
      <c r="EH23" s="38"/>
      <c r="EI23" s="33"/>
      <c r="EJ23" s="34"/>
      <c r="EK23" s="34"/>
      <c r="EL23" s="37"/>
      <c r="EM23" s="86">
        <f t="shared" si="0"/>
        <v>8</v>
      </c>
      <c r="EN23" s="60">
        <f t="shared" si="1"/>
        <v>5</v>
      </c>
      <c r="EO23" s="61">
        <f t="shared" si="2"/>
        <v>61.53846153846154</v>
      </c>
      <c r="EP23" s="62">
        <f t="shared" si="3"/>
        <v>29</v>
      </c>
      <c r="EQ23" s="63">
        <f t="shared" si="4"/>
        <v>1</v>
      </c>
      <c r="ER23" s="63">
        <f t="shared" si="5"/>
        <v>2</v>
      </c>
      <c r="ES23" s="63">
        <f t="shared" si="6"/>
        <v>0</v>
      </c>
      <c r="ET23" s="64">
        <f t="shared" si="7"/>
        <v>0</v>
      </c>
      <c r="EU23" s="87">
        <f t="shared" si="8"/>
        <v>0</v>
      </c>
    </row>
    <row r="24" spans="1:151" ht="19.95" customHeight="1" x14ac:dyDescent="0.3">
      <c r="A24" s="73" t="s">
        <v>490</v>
      </c>
      <c r="B24" s="75" t="s">
        <v>244</v>
      </c>
      <c r="C24" s="33">
        <v>2</v>
      </c>
      <c r="D24" s="34">
        <v>1</v>
      </c>
      <c r="E24" s="34" t="s">
        <v>12</v>
      </c>
      <c r="F24" s="35">
        <v>8</v>
      </c>
      <c r="G24" s="33"/>
      <c r="H24" s="34"/>
      <c r="I24" s="34"/>
      <c r="J24" s="35"/>
      <c r="K24" s="33">
        <v>2</v>
      </c>
      <c r="L24" s="34">
        <v>1</v>
      </c>
      <c r="M24" s="34" t="s">
        <v>12</v>
      </c>
      <c r="N24" s="35">
        <v>8</v>
      </c>
      <c r="O24" s="33"/>
      <c r="P24" s="34"/>
      <c r="Q24" s="34"/>
      <c r="R24" s="35"/>
      <c r="S24" s="33"/>
      <c r="T24" s="34"/>
      <c r="U24" s="34"/>
      <c r="V24" s="35"/>
      <c r="W24" s="33"/>
      <c r="X24" s="34"/>
      <c r="Y24" s="34"/>
      <c r="Z24" s="35"/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3"/>
      <c r="AV24" s="34"/>
      <c r="AW24" s="34"/>
      <c r="AX24" s="35"/>
      <c r="AY24" s="36">
        <v>3</v>
      </c>
      <c r="AZ24" s="34">
        <v>0</v>
      </c>
      <c r="BA24" s="34" t="s">
        <v>219</v>
      </c>
      <c r="BB24" s="37">
        <v>11</v>
      </c>
      <c r="BC24" s="33"/>
      <c r="BD24" s="34"/>
      <c r="BE24" s="34"/>
      <c r="BF24" s="35"/>
      <c r="BG24" s="36"/>
      <c r="BH24" s="34"/>
      <c r="BI24" s="34"/>
      <c r="BJ24" s="37"/>
      <c r="BK24" s="33"/>
      <c r="BL24" s="34"/>
      <c r="BM24" s="41"/>
      <c r="BN24" s="35"/>
      <c r="BO24" s="36"/>
      <c r="BP24" s="34"/>
      <c r="BQ24" s="34"/>
      <c r="BR24" s="37"/>
      <c r="BS24" s="33"/>
      <c r="BT24" s="34"/>
      <c r="BU24" s="34"/>
      <c r="BV24" s="38"/>
      <c r="BW24" s="36"/>
      <c r="BX24" s="34"/>
      <c r="BY24" s="34"/>
      <c r="BZ24" s="39"/>
      <c r="CA24" s="33"/>
      <c r="CB24" s="34"/>
      <c r="CC24" s="34"/>
      <c r="CD24" s="38"/>
      <c r="CE24" s="36"/>
      <c r="CF24" s="34"/>
      <c r="CG24" s="34"/>
      <c r="CH24" s="39"/>
      <c r="CI24" s="33"/>
      <c r="CJ24" s="34"/>
      <c r="CK24" s="34"/>
      <c r="CL24" s="38"/>
      <c r="CM24" s="36"/>
      <c r="CN24" s="34"/>
      <c r="CO24" s="34"/>
      <c r="CP24" s="39"/>
      <c r="CQ24" s="33"/>
      <c r="CR24" s="34"/>
      <c r="CS24" s="34"/>
      <c r="CT24" s="38"/>
      <c r="CU24" s="36"/>
      <c r="CV24" s="34"/>
      <c r="CW24" s="34"/>
      <c r="CX24" s="37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7"/>
      <c r="DO24" s="33"/>
      <c r="DP24" s="34"/>
      <c r="DQ24" s="34"/>
      <c r="DR24" s="35"/>
      <c r="DS24" s="36"/>
      <c r="DT24" s="34"/>
      <c r="DU24" s="34"/>
      <c r="DV24" s="37"/>
      <c r="DW24" s="33"/>
      <c r="DX24" s="34"/>
      <c r="DY24" s="34"/>
      <c r="DZ24" s="35"/>
      <c r="EA24" s="36"/>
      <c r="EB24" s="34"/>
      <c r="EC24" s="34"/>
      <c r="ED24" s="37"/>
      <c r="EE24" s="33"/>
      <c r="EF24" s="34"/>
      <c r="EG24" s="34"/>
      <c r="EH24" s="35"/>
      <c r="EI24" s="33"/>
      <c r="EJ24" s="34"/>
      <c r="EK24" s="34"/>
      <c r="EL24" s="37"/>
      <c r="EM24" s="86">
        <f t="shared" si="0"/>
        <v>7</v>
      </c>
      <c r="EN24" s="60">
        <f t="shared" si="1"/>
        <v>2</v>
      </c>
      <c r="EO24" s="61">
        <f t="shared" si="2"/>
        <v>77.777777777777786</v>
      </c>
      <c r="EP24" s="62">
        <f t="shared" si="3"/>
        <v>27</v>
      </c>
      <c r="EQ24" s="63">
        <f t="shared" si="4"/>
        <v>1</v>
      </c>
      <c r="ER24" s="63">
        <f t="shared" si="5"/>
        <v>2</v>
      </c>
      <c r="ES24" s="63">
        <f t="shared" si="6"/>
        <v>0</v>
      </c>
      <c r="ET24" s="64">
        <f t="shared" si="7"/>
        <v>0</v>
      </c>
      <c r="EU24" s="87">
        <f t="shared" si="8"/>
        <v>0</v>
      </c>
    </row>
    <row r="25" spans="1:151" ht="19.95" customHeight="1" x14ac:dyDescent="0.3">
      <c r="A25" s="73" t="s">
        <v>491</v>
      </c>
      <c r="B25" s="75" t="s">
        <v>625</v>
      </c>
      <c r="C25" s="33"/>
      <c r="D25" s="34"/>
      <c r="E25" s="34"/>
      <c r="F25" s="35"/>
      <c r="G25" s="33"/>
      <c r="H25" s="34"/>
      <c r="I25" s="34"/>
      <c r="J25" s="35"/>
      <c r="K25" s="33"/>
      <c r="L25" s="34"/>
      <c r="M25" s="34"/>
      <c r="N25" s="35"/>
      <c r="O25" s="33"/>
      <c r="P25" s="34"/>
      <c r="Q25" s="34"/>
      <c r="R25" s="35"/>
      <c r="S25" s="33"/>
      <c r="T25" s="34"/>
      <c r="U25" s="34"/>
      <c r="V25" s="35"/>
      <c r="W25" s="33"/>
      <c r="X25" s="34"/>
      <c r="Y25" s="34"/>
      <c r="Z25" s="35"/>
      <c r="AA25" s="33"/>
      <c r="AB25" s="34"/>
      <c r="AC25" s="34"/>
      <c r="AD25" s="35"/>
      <c r="AE25" s="33">
        <v>1</v>
      </c>
      <c r="AF25" s="34">
        <v>2</v>
      </c>
      <c r="AG25" s="34" t="s">
        <v>220</v>
      </c>
      <c r="AH25" s="35">
        <v>5</v>
      </c>
      <c r="AI25" s="33"/>
      <c r="AJ25" s="34"/>
      <c r="AK25" s="34"/>
      <c r="AL25" s="35"/>
      <c r="AM25" s="33"/>
      <c r="AN25" s="34"/>
      <c r="AO25" s="34"/>
      <c r="AP25" s="35"/>
      <c r="AQ25" s="33"/>
      <c r="AR25" s="34"/>
      <c r="AS25" s="34"/>
      <c r="AT25" s="35"/>
      <c r="AU25" s="33"/>
      <c r="AV25" s="34"/>
      <c r="AW25" s="34"/>
      <c r="AX25" s="35"/>
      <c r="AY25" s="36"/>
      <c r="AZ25" s="34"/>
      <c r="BA25" s="34"/>
      <c r="BB25" s="37"/>
      <c r="BC25" s="33"/>
      <c r="BD25" s="34"/>
      <c r="BE25" s="34"/>
      <c r="BF25" s="35"/>
      <c r="BG25" s="36">
        <v>3</v>
      </c>
      <c r="BH25" s="34">
        <v>0</v>
      </c>
      <c r="BI25" s="34" t="s">
        <v>219</v>
      </c>
      <c r="BJ25" s="37">
        <v>11</v>
      </c>
      <c r="BK25" s="33">
        <v>3</v>
      </c>
      <c r="BL25" s="34">
        <v>0</v>
      </c>
      <c r="BM25" s="34">
        <v>1</v>
      </c>
      <c r="BN25" s="35">
        <v>11</v>
      </c>
      <c r="BO25" s="36"/>
      <c r="BP25" s="34"/>
      <c r="BQ25" s="34"/>
      <c r="BR25" s="39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/>
      <c r="CJ25" s="34"/>
      <c r="CK25" s="34"/>
      <c r="CL25" s="38"/>
      <c r="CM25" s="36"/>
      <c r="CN25" s="34"/>
      <c r="CO25" s="34"/>
      <c r="CP25" s="39"/>
      <c r="CQ25" s="33"/>
      <c r="CR25" s="34"/>
      <c r="CS25" s="34"/>
      <c r="CT25" s="38"/>
      <c r="CU25" s="36"/>
      <c r="CV25" s="34"/>
      <c r="CW25" s="34"/>
      <c r="CX25" s="37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7"/>
      <c r="DO25" s="33"/>
      <c r="DP25" s="34"/>
      <c r="DQ25" s="34"/>
      <c r="DR25" s="35"/>
      <c r="DS25" s="36"/>
      <c r="DT25" s="34"/>
      <c r="DU25" s="34"/>
      <c r="DV25" s="37"/>
      <c r="DW25" s="33"/>
      <c r="DX25" s="34"/>
      <c r="DY25" s="34"/>
      <c r="DZ25" s="35"/>
      <c r="EA25" s="36"/>
      <c r="EB25" s="34"/>
      <c r="EC25" s="34"/>
      <c r="ED25" s="37"/>
      <c r="EE25" s="33"/>
      <c r="EF25" s="34"/>
      <c r="EG25" s="34"/>
      <c r="EH25" s="35"/>
      <c r="EI25" s="33"/>
      <c r="EJ25" s="34"/>
      <c r="EK25" s="34"/>
      <c r="EL25" s="37"/>
      <c r="EM25" s="86">
        <f t="shared" si="0"/>
        <v>7</v>
      </c>
      <c r="EN25" s="60">
        <f t="shared" si="1"/>
        <v>2</v>
      </c>
      <c r="EO25" s="61">
        <f t="shared" si="2"/>
        <v>77.777777777777786</v>
      </c>
      <c r="EP25" s="62">
        <f t="shared" si="3"/>
        <v>27</v>
      </c>
      <c r="EQ25" s="63">
        <f t="shared" si="4"/>
        <v>1</v>
      </c>
      <c r="ER25" s="63">
        <f t="shared" si="5"/>
        <v>0</v>
      </c>
      <c r="ES25" s="63">
        <f t="shared" si="6"/>
        <v>1</v>
      </c>
      <c r="ET25" s="64">
        <f t="shared" si="7"/>
        <v>0</v>
      </c>
      <c r="EU25" s="87">
        <f t="shared" si="8"/>
        <v>0</v>
      </c>
    </row>
    <row r="26" spans="1:151" ht="19.95" customHeight="1" x14ac:dyDescent="0.3">
      <c r="A26" s="73" t="s">
        <v>492</v>
      </c>
      <c r="B26" s="75" t="s">
        <v>635</v>
      </c>
      <c r="C26" s="33"/>
      <c r="D26" s="34"/>
      <c r="E26" s="34"/>
      <c r="F26" s="35"/>
      <c r="G26" s="33"/>
      <c r="H26" s="34"/>
      <c r="I26" s="34"/>
      <c r="J26" s="35"/>
      <c r="K26" s="33"/>
      <c r="L26" s="34"/>
      <c r="M26" s="34"/>
      <c r="N26" s="35"/>
      <c r="O26" s="33"/>
      <c r="P26" s="34"/>
      <c r="Q26" s="34"/>
      <c r="R26" s="35"/>
      <c r="S26" s="33"/>
      <c r="T26" s="34"/>
      <c r="U26" s="34"/>
      <c r="V26" s="35"/>
      <c r="W26" s="33"/>
      <c r="X26" s="34"/>
      <c r="Y26" s="34"/>
      <c r="Z26" s="35"/>
      <c r="AA26" s="33"/>
      <c r="AB26" s="34"/>
      <c r="AC26" s="34"/>
      <c r="AD26" s="35"/>
      <c r="AE26" s="33">
        <v>1</v>
      </c>
      <c r="AF26" s="34">
        <v>2</v>
      </c>
      <c r="AG26" s="34" t="s">
        <v>220</v>
      </c>
      <c r="AH26" s="35">
        <v>5</v>
      </c>
      <c r="AI26" s="33"/>
      <c r="AJ26" s="34"/>
      <c r="AK26" s="34"/>
      <c r="AL26" s="35"/>
      <c r="AM26" s="33"/>
      <c r="AN26" s="34"/>
      <c r="AO26" s="34"/>
      <c r="AP26" s="35"/>
      <c r="AQ26" s="33">
        <v>2</v>
      </c>
      <c r="AR26" s="34">
        <v>1</v>
      </c>
      <c r="AS26" s="34" t="s">
        <v>12</v>
      </c>
      <c r="AT26" s="35">
        <v>8</v>
      </c>
      <c r="AU26" s="33"/>
      <c r="AV26" s="34"/>
      <c r="AW26" s="34"/>
      <c r="AX26" s="35"/>
      <c r="AY26" s="36"/>
      <c r="AZ26" s="34"/>
      <c r="BA26" s="34"/>
      <c r="BB26" s="37"/>
      <c r="BC26" s="33">
        <v>0</v>
      </c>
      <c r="BD26" s="34">
        <v>2</v>
      </c>
      <c r="BE26" s="34" t="s">
        <v>220</v>
      </c>
      <c r="BF26" s="35">
        <v>2</v>
      </c>
      <c r="BG26" s="36"/>
      <c r="BH26" s="34"/>
      <c r="BI26" s="34"/>
      <c r="BJ26" s="37"/>
      <c r="BK26" s="33"/>
      <c r="BL26" s="34"/>
      <c r="BM26" s="34"/>
      <c r="BN26" s="35"/>
      <c r="BO26" s="36"/>
      <c r="BP26" s="34"/>
      <c r="BQ26" s="34"/>
      <c r="BR26" s="39"/>
      <c r="BS26" s="33"/>
      <c r="BT26" s="34"/>
      <c r="BU26" s="34"/>
      <c r="BV26" s="38"/>
      <c r="BW26" s="36"/>
      <c r="BX26" s="34"/>
      <c r="BY26" s="34"/>
      <c r="BZ26" s="39"/>
      <c r="CA26" s="33">
        <v>1</v>
      </c>
      <c r="CB26" s="34">
        <v>2</v>
      </c>
      <c r="CC26" s="34">
        <v>3</v>
      </c>
      <c r="CD26" s="38">
        <v>4</v>
      </c>
      <c r="CE26" s="36"/>
      <c r="CF26" s="34"/>
      <c r="CG26" s="34"/>
      <c r="CH26" s="39"/>
      <c r="CI26" s="33">
        <v>2</v>
      </c>
      <c r="CJ26" s="34">
        <v>1</v>
      </c>
      <c r="CK26" s="34">
        <v>2</v>
      </c>
      <c r="CL26" s="38">
        <v>8</v>
      </c>
      <c r="CM26" s="36"/>
      <c r="CN26" s="34"/>
      <c r="CO26" s="34"/>
      <c r="CP26" s="39"/>
      <c r="CQ26" s="33"/>
      <c r="CR26" s="34"/>
      <c r="CS26" s="34"/>
      <c r="CT26" s="38"/>
      <c r="CU26" s="36"/>
      <c r="CV26" s="34"/>
      <c r="CW26" s="34"/>
      <c r="CX26" s="39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9"/>
      <c r="DO26" s="33"/>
      <c r="DP26" s="34"/>
      <c r="DQ26" s="34"/>
      <c r="DR26" s="38"/>
      <c r="DS26" s="36"/>
      <c r="DT26" s="34"/>
      <c r="DU26" s="34"/>
      <c r="DV26" s="39"/>
      <c r="DW26" s="33"/>
      <c r="DX26" s="34"/>
      <c r="DY26" s="34"/>
      <c r="DZ26" s="38"/>
      <c r="EA26" s="36"/>
      <c r="EB26" s="34"/>
      <c r="EC26" s="34"/>
      <c r="ED26" s="39"/>
      <c r="EE26" s="33"/>
      <c r="EF26" s="34"/>
      <c r="EG26" s="34"/>
      <c r="EH26" s="38"/>
      <c r="EI26" s="33"/>
      <c r="EJ26" s="34"/>
      <c r="EK26" s="34"/>
      <c r="EL26" s="37"/>
      <c r="EM26" s="86">
        <f t="shared" si="0"/>
        <v>6</v>
      </c>
      <c r="EN26" s="60">
        <f t="shared" si="1"/>
        <v>8</v>
      </c>
      <c r="EO26" s="61">
        <f t="shared" si="2"/>
        <v>42.857142857142854</v>
      </c>
      <c r="EP26" s="62">
        <f t="shared" si="3"/>
        <v>27</v>
      </c>
      <c r="EQ26" s="63">
        <f t="shared" si="4"/>
        <v>0</v>
      </c>
      <c r="ER26" s="63">
        <f t="shared" si="5"/>
        <v>1</v>
      </c>
      <c r="ES26" s="63">
        <f t="shared" si="6"/>
        <v>2</v>
      </c>
      <c r="ET26" s="64">
        <f t="shared" si="7"/>
        <v>0</v>
      </c>
      <c r="EU26" s="87">
        <f t="shared" si="8"/>
        <v>0</v>
      </c>
    </row>
    <row r="27" spans="1:151" ht="19.95" customHeight="1" x14ac:dyDescent="0.3">
      <c r="A27" s="73" t="s">
        <v>493</v>
      </c>
      <c r="B27" s="75" t="s">
        <v>245</v>
      </c>
      <c r="C27" s="33">
        <v>0</v>
      </c>
      <c r="D27" s="34">
        <v>3</v>
      </c>
      <c r="E27" s="34" t="s">
        <v>221</v>
      </c>
      <c r="F27" s="35">
        <v>2</v>
      </c>
      <c r="G27" s="33">
        <v>1</v>
      </c>
      <c r="H27" s="34">
        <v>2</v>
      </c>
      <c r="I27" s="34" t="s">
        <v>220</v>
      </c>
      <c r="J27" s="35">
        <v>2</v>
      </c>
      <c r="K27" s="33"/>
      <c r="L27" s="34"/>
      <c r="M27" s="34"/>
      <c r="N27" s="35"/>
      <c r="O27" s="33"/>
      <c r="P27" s="34"/>
      <c r="Q27" s="34"/>
      <c r="R27" s="35"/>
      <c r="S27" s="33">
        <v>2</v>
      </c>
      <c r="T27" s="34">
        <v>1</v>
      </c>
      <c r="U27" s="34" t="s">
        <v>12</v>
      </c>
      <c r="V27" s="35">
        <v>6</v>
      </c>
      <c r="W27" s="33"/>
      <c r="X27" s="34"/>
      <c r="Y27" s="34"/>
      <c r="Z27" s="35"/>
      <c r="AA27" s="33"/>
      <c r="AB27" s="34"/>
      <c r="AC27" s="34"/>
      <c r="AD27" s="35"/>
      <c r="AE27" s="33">
        <v>0</v>
      </c>
      <c r="AF27" s="34">
        <v>3</v>
      </c>
      <c r="AG27" s="34" t="s">
        <v>221</v>
      </c>
      <c r="AH27" s="35">
        <v>2</v>
      </c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/>
      <c r="AZ27" s="34"/>
      <c r="BA27" s="34"/>
      <c r="BB27" s="37"/>
      <c r="BC27" s="33">
        <v>2</v>
      </c>
      <c r="BD27" s="34">
        <v>1</v>
      </c>
      <c r="BE27" s="34" t="s">
        <v>12</v>
      </c>
      <c r="BF27" s="35">
        <v>8</v>
      </c>
      <c r="BG27" s="36">
        <v>1</v>
      </c>
      <c r="BH27" s="34">
        <v>2</v>
      </c>
      <c r="BI27" s="34" t="s">
        <v>220</v>
      </c>
      <c r="BJ27" s="37">
        <v>5</v>
      </c>
      <c r="BK27" s="33"/>
      <c r="BL27" s="34"/>
      <c r="BM27" s="34"/>
      <c r="BN27" s="35"/>
      <c r="BO27" s="36">
        <v>1</v>
      </c>
      <c r="BP27" s="34">
        <v>1</v>
      </c>
      <c r="BQ27" s="34">
        <v>2</v>
      </c>
      <c r="BR27" s="37">
        <v>2</v>
      </c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8"/>
      <c r="CM27" s="36"/>
      <c r="CN27" s="34"/>
      <c r="CO27" s="34"/>
      <c r="CP27" s="39"/>
      <c r="CQ27" s="33"/>
      <c r="CR27" s="34"/>
      <c r="CS27" s="34"/>
      <c r="CT27" s="38"/>
      <c r="CU27" s="36"/>
      <c r="CV27" s="34"/>
      <c r="CW27" s="34"/>
      <c r="CX27" s="37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7"/>
      <c r="DO27" s="33"/>
      <c r="DP27" s="34"/>
      <c r="DQ27" s="34"/>
      <c r="DR27" s="35"/>
      <c r="DS27" s="36"/>
      <c r="DT27" s="34"/>
      <c r="DU27" s="34"/>
      <c r="DV27" s="37"/>
      <c r="DW27" s="33"/>
      <c r="DX27" s="34"/>
      <c r="DY27" s="34"/>
      <c r="DZ27" s="35"/>
      <c r="EA27" s="36"/>
      <c r="EB27" s="34"/>
      <c r="EC27" s="34"/>
      <c r="ED27" s="37"/>
      <c r="EE27" s="33"/>
      <c r="EF27" s="34"/>
      <c r="EG27" s="34"/>
      <c r="EH27" s="35"/>
      <c r="EI27" s="33"/>
      <c r="EJ27" s="34"/>
      <c r="EK27" s="34"/>
      <c r="EL27" s="37"/>
      <c r="EM27" s="86">
        <f t="shared" si="0"/>
        <v>7</v>
      </c>
      <c r="EN27" s="60">
        <f t="shared" si="1"/>
        <v>13</v>
      </c>
      <c r="EO27" s="61">
        <f t="shared" si="2"/>
        <v>35</v>
      </c>
      <c r="EP27" s="62">
        <f t="shared" si="3"/>
        <v>27</v>
      </c>
      <c r="EQ27" s="63">
        <f t="shared" si="4"/>
        <v>0</v>
      </c>
      <c r="ER27" s="63">
        <f t="shared" si="5"/>
        <v>2</v>
      </c>
      <c r="ES27" s="63">
        <f t="shared" si="6"/>
        <v>2</v>
      </c>
      <c r="ET27" s="64">
        <f t="shared" si="7"/>
        <v>2</v>
      </c>
      <c r="EU27" s="87">
        <f t="shared" si="8"/>
        <v>0</v>
      </c>
    </row>
    <row r="28" spans="1:151" ht="19.95" customHeight="1" x14ac:dyDescent="0.3">
      <c r="A28" s="73" t="s">
        <v>494</v>
      </c>
      <c r="B28" s="75" t="s">
        <v>308</v>
      </c>
      <c r="C28" s="33"/>
      <c r="D28" s="34"/>
      <c r="E28" s="34"/>
      <c r="F28" s="35"/>
      <c r="G28" s="33"/>
      <c r="H28" s="34"/>
      <c r="I28" s="34"/>
      <c r="J28" s="35"/>
      <c r="K28" s="33">
        <v>2</v>
      </c>
      <c r="L28" s="34">
        <v>1</v>
      </c>
      <c r="M28" s="34" t="s">
        <v>12</v>
      </c>
      <c r="N28" s="35">
        <v>8</v>
      </c>
      <c r="O28" s="33"/>
      <c r="P28" s="34"/>
      <c r="Q28" s="34"/>
      <c r="R28" s="35"/>
      <c r="S28" s="33"/>
      <c r="T28" s="34"/>
      <c r="U28" s="34"/>
      <c r="V28" s="35"/>
      <c r="W28" s="33"/>
      <c r="X28" s="34"/>
      <c r="Y28" s="34"/>
      <c r="Z28" s="35"/>
      <c r="AA28" s="33"/>
      <c r="AB28" s="34"/>
      <c r="AC28" s="34"/>
      <c r="AD28" s="35"/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/>
      <c r="AV28" s="34"/>
      <c r="AW28" s="34"/>
      <c r="AX28" s="35"/>
      <c r="AY28" s="36">
        <v>2</v>
      </c>
      <c r="AZ28" s="34">
        <v>1</v>
      </c>
      <c r="BA28" s="34" t="s">
        <v>12</v>
      </c>
      <c r="BB28" s="37">
        <v>8</v>
      </c>
      <c r="BC28" s="33"/>
      <c r="BD28" s="34"/>
      <c r="BE28" s="34"/>
      <c r="BF28" s="35"/>
      <c r="BG28" s="36"/>
      <c r="BH28" s="34"/>
      <c r="BI28" s="34"/>
      <c r="BJ28" s="37"/>
      <c r="BK28" s="33">
        <v>2</v>
      </c>
      <c r="BL28" s="34">
        <v>0</v>
      </c>
      <c r="BM28" s="34">
        <v>1</v>
      </c>
      <c r="BN28" s="35">
        <v>8</v>
      </c>
      <c r="BO28" s="36"/>
      <c r="BP28" s="34"/>
      <c r="BQ28" s="34"/>
      <c r="BR28" s="37"/>
      <c r="BS28" s="33"/>
      <c r="BT28" s="34"/>
      <c r="BU28" s="34"/>
      <c r="BV28" s="38"/>
      <c r="BW28" s="36"/>
      <c r="BX28" s="34"/>
      <c r="BY28" s="34"/>
      <c r="BZ28" s="39"/>
      <c r="CA28" s="33"/>
      <c r="CB28" s="34"/>
      <c r="CC28" s="34"/>
      <c r="CD28" s="38"/>
      <c r="CE28" s="36"/>
      <c r="CF28" s="34"/>
      <c r="CG28" s="34"/>
      <c r="CH28" s="39"/>
      <c r="CI28" s="33"/>
      <c r="CJ28" s="34"/>
      <c r="CK28" s="34"/>
      <c r="CL28" s="35"/>
      <c r="CM28" s="36"/>
      <c r="CN28" s="34"/>
      <c r="CO28" s="34"/>
      <c r="CP28" s="37"/>
      <c r="CQ28" s="33"/>
      <c r="CR28" s="34"/>
      <c r="CS28" s="34"/>
      <c r="CT28" s="35"/>
      <c r="CU28" s="36"/>
      <c r="CV28" s="34"/>
      <c r="CW28" s="34"/>
      <c r="CX28" s="37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7"/>
      <c r="DO28" s="33"/>
      <c r="DP28" s="34"/>
      <c r="DQ28" s="34"/>
      <c r="DR28" s="35"/>
      <c r="DS28" s="36"/>
      <c r="DT28" s="34"/>
      <c r="DU28" s="34"/>
      <c r="DV28" s="37"/>
      <c r="DW28" s="33"/>
      <c r="DX28" s="34"/>
      <c r="DY28" s="34"/>
      <c r="DZ28" s="35"/>
      <c r="EA28" s="36"/>
      <c r="EB28" s="34"/>
      <c r="EC28" s="34"/>
      <c r="ED28" s="37"/>
      <c r="EE28" s="33"/>
      <c r="EF28" s="34"/>
      <c r="EG28" s="34"/>
      <c r="EH28" s="35"/>
      <c r="EI28" s="33"/>
      <c r="EJ28" s="34"/>
      <c r="EK28" s="34"/>
      <c r="EL28" s="37"/>
      <c r="EM28" s="86">
        <f t="shared" si="0"/>
        <v>6</v>
      </c>
      <c r="EN28" s="60">
        <f t="shared" si="1"/>
        <v>2</v>
      </c>
      <c r="EO28" s="61">
        <f t="shared" si="2"/>
        <v>75</v>
      </c>
      <c r="EP28" s="62">
        <f t="shared" si="3"/>
        <v>24</v>
      </c>
      <c r="EQ28" s="63">
        <f t="shared" si="4"/>
        <v>0</v>
      </c>
      <c r="ER28" s="63">
        <f t="shared" si="5"/>
        <v>2</v>
      </c>
      <c r="ES28" s="63">
        <f t="shared" si="6"/>
        <v>0</v>
      </c>
      <c r="ET28" s="64">
        <f t="shared" si="7"/>
        <v>0</v>
      </c>
      <c r="EU28" s="87">
        <f t="shared" si="8"/>
        <v>0</v>
      </c>
    </row>
    <row r="29" spans="1:151" ht="19.95" customHeight="1" x14ac:dyDescent="0.3">
      <c r="A29" s="73" t="s">
        <v>495</v>
      </c>
      <c r="B29" s="75" t="s">
        <v>401</v>
      </c>
      <c r="C29" s="33"/>
      <c r="D29" s="34"/>
      <c r="E29" s="34"/>
      <c r="F29" s="35"/>
      <c r="G29" s="33"/>
      <c r="H29" s="34"/>
      <c r="I29" s="34"/>
      <c r="J29" s="35"/>
      <c r="K29" s="33"/>
      <c r="L29" s="34"/>
      <c r="M29" s="34"/>
      <c r="N29" s="35"/>
      <c r="O29" s="33"/>
      <c r="P29" s="34"/>
      <c r="Q29" s="34"/>
      <c r="R29" s="35"/>
      <c r="S29" s="33">
        <v>0</v>
      </c>
      <c r="T29" s="34">
        <v>3</v>
      </c>
      <c r="U29" s="34" t="s">
        <v>221</v>
      </c>
      <c r="V29" s="35">
        <v>2</v>
      </c>
      <c r="W29" s="33"/>
      <c r="X29" s="34"/>
      <c r="Y29" s="34"/>
      <c r="Z29" s="35"/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>
        <v>3</v>
      </c>
      <c r="AN29" s="34">
        <v>0</v>
      </c>
      <c r="AO29" s="34" t="s">
        <v>219</v>
      </c>
      <c r="AP29" s="35">
        <v>8</v>
      </c>
      <c r="AQ29" s="33"/>
      <c r="AR29" s="34"/>
      <c r="AS29" s="34"/>
      <c r="AT29" s="35"/>
      <c r="AU29" s="33"/>
      <c r="AV29" s="34"/>
      <c r="AW29" s="34"/>
      <c r="AX29" s="35"/>
      <c r="AY29" s="36"/>
      <c r="AZ29" s="34"/>
      <c r="BA29" s="34"/>
      <c r="BB29" s="37"/>
      <c r="BC29" s="33">
        <v>3</v>
      </c>
      <c r="BD29" s="34">
        <v>0</v>
      </c>
      <c r="BE29" s="34" t="s">
        <v>219</v>
      </c>
      <c r="BF29" s="35">
        <v>11</v>
      </c>
      <c r="BG29" s="36"/>
      <c r="BH29" s="34"/>
      <c r="BI29" s="34"/>
      <c r="BJ29" s="37"/>
      <c r="BK29" s="33"/>
      <c r="BL29" s="34"/>
      <c r="BM29" s="34"/>
      <c r="BN29" s="38"/>
      <c r="BO29" s="36">
        <v>1</v>
      </c>
      <c r="BP29" s="34">
        <v>2</v>
      </c>
      <c r="BQ29" s="34">
        <v>4</v>
      </c>
      <c r="BR29" s="39">
        <v>2</v>
      </c>
      <c r="BS29" s="33"/>
      <c r="BT29" s="34"/>
      <c r="BU29" s="34"/>
      <c r="BV29" s="38"/>
      <c r="BW29" s="36"/>
      <c r="BX29" s="34"/>
      <c r="BY29" s="34"/>
      <c r="BZ29" s="39"/>
      <c r="CA29" s="33"/>
      <c r="CB29" s="34"/>
      <c r="CC29" s="34"/>
      <c r="CD29" s="38"/>
      <c r="CE29" s="36"/>
      <c r="CF29" s="34"/>
      <c r="CG29" s="34"/>
      <c r="CH29" s="39"/>
      <c r="CI29" s="33"/>
      <c r="CJ29" s="34"/>
      <c r="CK29" s="34"/>
      <c r="CL29" s="38"/>
      <c r="CM29" s="36"/>
      <c r="CN29" s="34"/>
      <c r="CO29" s="34"/>
      <c r="CP29" s="39"/>
      <c r="CQ29" s="33"/>
      <c r="CR29" s="34"/>
      <c r="CS29" s="34"/>
      <c r="CT29" s="38"/>
      <c r="CU29" s="36"/>
      <c r="CV29" s="34"/>
      <c r="CW29" s="34"/>
      <c r="CX29" s="39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9"/>
      <c r="DO29" s="33"/>
      <c r="DP29" s="34"/>
      <c r="DQ29" s="34"/>
      <c r="DR29" s="38"/>
      <c r="DS29" s="36"/>
      <c r="DT29" s="34"/>
      <c r="DU29" s="34"/>
      <c r="DV29" s="39"/>
      <c r="DW29" s="33"/>
      <c r="DX29" s="34"/>
      <c r="DY29" s="34"/>
      <c r="DZ29" s="38"/>
      <c r="EA29" s="36"/>
      <c r="EB29" s="34"/>
      <c r="EC29" s="34"/>
      <c r="ED29" s="39"/>
      <c r="EE29" s="33"/>
      <c r="EF29" s="34"/>
      <c r="EG29" s="34"/>
      <c r="EH29" s="38"/>
      <c r="EI29" s="33"/>
      <c r="EJ29" s="34"/>
      <c r="EK29" s="34"/>
      <c r="EL29" s="37"/>
      <c r="EM29" s="86">
        <f t="shared" si="0"/>
        <v>7</v>
      </c>
      <c r="EN29" s="60">
        <f t="shared" si="1"/>
        <v>5</v>
      </c>
      <c r="EO29" s="61">
        <f t="shared" si="2"/>
        <v>58.333333333333336</v>
      </c>
      <c r="EP29" s="62">
        <f t="shared" si="3"/>
        <v>23</v>
      </c>
      <c r="EQ29" s="63">
        <f t="shared" si="4"/>
        <v>2</v>
      </c>
      <c r="ER29" s="63">
        <f t="shared" si="5"/>
        <v>0</v>
      </c>
      <c r="ES29" s="63">
        <f t="shared" si="6"/>
        <v>0</v>
      </c>
      <c r="ET29" s="64">
        <f t="shared" si="7"/>
        <v>1</v>
      </c>
      <c r="EU29" s="87">
        <f t="shared" si="8"/>
        <v>0</v>
      </c>
    </row>
    <row r="30" spans="1:151" ht="19.95" customHeight="1" x14ac:dyDescent="0.3">
      <c r="A30" s="73" t="s">
        <v>496</v>
      </c>
      <c r="B30" s="75" t="s">
        <v>629</v>
      </c>
      <c r="C30" s="33"/>
      <c r="D30" s="34"/>
      <c r="E30" s="34"/>
      <c r="F30" s="35"/>
      <c r="G30" s="33"/>
      <c r="H30" s="34"/>
      <c r="I30" s="34"/>
      <c r="J30" s="35"/>
      <c r="K30" s="33"/>
      <c r="L30" s="34"/>
      <c r="M30" s="34"/>
      <c r="N30" s="35"/>
      <c r="O30" s="33"/>
      <c r="P30" s="34"/>
      <c r="Q30" s="34"/>
      <c r="R30" s="35"/>
      <c r="S30" s="33"/>
      <c r="T30" s="34"/>
      <c r="U30" s="34"/>
      <c r="V30" s="35"/>
      <c r="W30" s="33"/>
      <c r="X30" s="34"/>
      <c r="Y30" s="34"/>
      <c r="Z30" s="35"/>
      <c r="AA30" s="33"/>
      <c r="AB30" s="34"/>
      <c r="AC30" s="34"/>
      <c r="AD30" s="35"/>
      <c r="AE30" s="33">
        <v>3</v>
      </c>
      <c r="AF30" s="34">
        <v>0</v>
      </c>
      <c r="AG30" s="34" t="s">
        <v>219</v>
      </c>
      <c r="AH30" s="35">
        <v>11</v>
      </c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3"/>
      <c r="AV30" s="34"/>
      <c r="AW30" s="34"/>
      <c r="AX30" s="35"/>
      <c r="AY30" s="36"/>
      <c r="AZ30" s="34"/>
      <c r="BA30" s="34"/>
      <c r="BB30" s="37"/>
      <c r="BC30" s="33">
        <v>3</v>
      </c>
      <c r="BD30" s="34">
        <v>0</v>
      </c>
      <c r="BE30" s="34" t="s">
        <v>219</v>
      </c>
      <c r="BF30" s="35">
        <v>11</v>
      </c>
      <c r="BG30" s="36"/>
      <c r="BH30" s="34"/>
      <c r="BI30" s="34"/>
      <c r="BJ30" s="37"/>
      <c r="BK30" s="33"/>
      <c r="BL30" s="34"/>
      <c r="BM30" s="34"/>
      <c r="BN30" s="38"/>
      <c r="BO30" s="36"/>
      <c r="BP30" s="34"/>
      <c r="BQ30" s="34"/>
      <c r="BR30" s="39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8"/>
      <c r="CM30" s="36"/>
      <c r="CN30" s="34"/>
      <c r="CO30" s="34"/>
      <c r="CP30" s="39"/>
      <c r="CQ30" s="33"/>
      <c r="CR30" s="34"/>
      <c r="CS30" s="34"/>
      <c r="CT30" s="38"/>
      <c r="CU30" s="36"/>
      <c r="CV30" s="34"/>
      <c r="CW30" s="34"/>
      <c r="CX30" s="39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7"/>
      <c r="DO30" s="33"/>
      <c r="DP30" s="34"/>
      <c r="DQ30" s="34"/>
      <c r="DR30" s="35"/>
      <c r="DS30" s="36"/>
      <c r="DT30" s="34"/>
      <c r="DU30" s="34"/>
      <c r="DV30" s="39"/>
      <c r="DW30" s="33"/>
      <c r="DX30" s="34"/>
      <c r="DY30" s="34"/>
      <c r="DZ30" s="35"/>
      <c r="EA30" s="36"/>
      <c r="EB30" s="34"/>
      <c r="EC30" s="34"/>
      <c r="ED30" s="39"/>
      <c r="EE30" s="33"/>
      <c r="EF30" s="34"/>
      <c r="EG30" s="34"/>
      <c r="EH30" s="35"/>
      <c r="EI30" s="33"/>
      <c r="EJ30" s="34"/>
      <c r="EK30" s="34"/>
      <c r="EL30" s="37"/>
      <c r="EM30" s="86">
        <f t="shared" si="0"/>
        <v>6</v>
      </c>
      <c r="EN30" s="60">
        <f t="shared" si="1"/>
        <v>0</v>
      </c>
      <c r="EO30" s="61">
        <f t="shared" si="2"/>
        <v>100</v>
      </c>
      <c r="EP30" s="62">
        <f t="shared" si="3"/>
        <v>22</v>
      </c>
      <c r="EQ30" s="63">
        <f t="shared" si="4"/>
        <v>2</v>
      </c>
      <c r="ER30" s="63">
        <f t="shared" si="5"/>
        <v>0</v>
      </c>
      <c r="ES30" s="63">
        <f t="shared" si="6"/>
        <v>0</v>
      </c>
      <c r="ET30" s="64">
        <f t="shared" si="7"/>
        <v>0</v>
      </c>
      <c r="EU30" s="87">
        <f t="shared" si="8"/>
        <v>0</v>
      </c>
    </row>
    <row r="31" spans="1:151" ht="19.95" customHeight="1" x14ac:dyDescent="0.3">
      <c r="A31" s="73" t="s">
        <v>497</v>
      </c>
      <c r="B31" s="75" t="s">
        <v>892</v>
      </c>
      <c r="C31" s="33"/>
      <c r="D31" s="34"/>
      <c r="E31" s="34"/>
      <c r="F31" s="35"/>
      <c r="G31" s="33"/>
      <c r="H31" s="34"/>
      <c r="I31" s="34"/>
      <c r="J31" s="35"/>
      <c r="K31" s="33"/>
      <c r="L31" s="34"/>
      <c r="M31" s="34"/>
      <c r="N31" s="35"/>
      <c r="O31" s="33"/>
      <c r="P31" s="34"/>
      <c r="Q31" s="34"/>
      <c r="R31" s="35"/>
      <c r="S31" s="33"/>
      <c r="T31" s="34"/>
      <c r="U31" s="34"/>
      <c r="V31" s="35"/>
      <c r="W31" s="33"/>
      <c r="X31" s="34"/>
      <c r="Y31" s="34"/>
      <c r="Z31" s="35"/>
      <c r="AA31" s="33"/>
      <c r="AB31" s="34"/>
      <c r="AC31" s="34"/>
      <c r="AD31" s="35"/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3"/>
      <c r="AV31" s="34"/>
      <c r="AW31" s="34"/>
      <c r="AX31" s="35"/>
      <c r="AY31" s="36"/>
      <c r="AZ31" s="34"/>
      <c r="BA31" s="34"/>
      <c r="BB31" s="37"/>
      <c r="BC31" s="33"/>
      <c r="BD31" s="34"/>
      <c r="BE31" s="34"/>
      <c r="BF31" s="35"/>
      <c r="BG31" s="36"/>
      <c r="BH31" s="34"/>
      <c r="BI31" s="34"/>
      <c r="BJ31" s="39"/>
      <c r="BK31" s="33">
        <v>3</v>
      </c>
      <c r="BL31" s="34">
        <v>0</v>
      </c>
      <c r="BM31" s="34">
        <v>1</v>
      </c>
      <c r="BN31" s="38">
        <v>11</v>
      </c>
      <c r="BO31" s="36"/>
      <c r="BP31" s="34"/>
      <c r="BQ31" s="34"/>
      <c r="BR31" s="39"/>
      <c r="BS31" s="33"/>
      <c r="BT31" s="34"/>
      <c r="BU31" s="34"/>
      <c r="BV31" s="38"/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>
        <v>3</v>
      </c>
      <c r="CJ31" s="34">
        <v>0</v>
      </c>
      <c r="CK31" s="34">
        <v>1</v>
      </c>
      <c r="CL31" s="38">
        <v>11</v>
      </c>
      <c r="CM31" s="36"/>
      <c r="CN31" s="34"/>
      <c r="CO31" s="34"/>
      <c r="CP31" s="39"/>
      <c r="CQ31" s="33"/>
      <c r="CR31" s="34"/>
      <c r="CS31" s="34"/>
      <c r="CT31" s="38"/>
      <c r="CU31" s="36"/>
      <c r="CV31" s="34"/>
      <c r="CW31" s="34"/>
      <c r="CX31" s="39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9"/>
      <c r="DO31" s="33"/>
      <c r="DP31" s="34"/>
      <c r="DQ31" s="34"/>
      <c r="DR31" s="38"/>
      <c r="DS31" s="36"/>
      <c r="DT31" s="34"/>
      <c r="DU31" s="34"/>
      <c r="DV31" s="39"/>
      <c r="DW31" s="33"/>
      <c r="DX31" s="34"/>
      <c r="DY31" s="34"/>
      <c r="DZ31" s="38"/>
      <c r="EA31" s="36"/>
      <c r="EB31" s="34"/>
      <c r="EC31" s="34"/>
      <c r="ED31" s="39"/>
      <c r="EE31" s="33"/>
      <c r="EF31" s="34"/>
      <c r="EG31" s="34"/>
      <c r="EH31" s="38"/>
      <c r="EI31" s="33"/>
      <c r="EJ31" s="34"/>
      <c r="EK31" s="34"/>
      <c r="EL31" s="37"/>
      <c r="EM31" s="86">
        <f t="shared" si="0"/>
        <v>6</v>
      </c>
      <c r="EN31" s="60">
        <f t="shared" si="1"/>
        <v>0</v>
      </c>
      <c r="EO31" s="61">
        <f t="shared" si="2"/>
        <v>100</v>
      </c>
      <c r="EP31" s="62">
        <f t="shared" si="3"/>
        <v>22</v>
      </c>
      <c r="EQ31" s="63">
        <f t="shared" si="4"/>
        <v>0</v>
      </c>
      <c r="ER31" s="63">
        <f t="shared" si="5"/>
        <v>0</v>
      </c>
      <c r="ES31" s="63">
        <f t="shared" si="6"/>
        <v>0</v>
      </c>
      <c r="ET31" s="64">
        <f t="shared" si="7"/>
        <v>0</v>
      </c>
      <c r="EU31" s="87">
        <f t="shared" si="8"/>
        <v>0</v>
      </c>
    </row>
    <row r="32" spans="1:151" ht="19.95" customHeight="1" x14ac:dyDescent="0.3">
      <c r="A32" s="73" t="s">
        <v>498</v>
      </c>
      <c r="B32" s="75" t="s">
        <v>827</v>
      </c>
      <c r="C32" s="33"/>
      <c r="D32" s="34"/>
      <c r="E32" s="34"/>
      <c r="F32" s="35"/>
      <c r="G32" s="33"/>
      <c r="H32" s="34"/>
      <c r="I32" s="34"/>
      <c r="J32" s="35"/>
      <c r="K32" s="33"/>
      <c r="L32" s="34"/>
      <c r="M32" s="34"/>
      <c r="N32" s="35"/>
      <c r="O32" s="33"/>
      <c r="P32" s="34"/>
      <c r="Q32" s="34"/>
      <c r="R32" s="35"/>
      <c r="S32" s="33"/>
      <c r="T32" s="34"/>
      <c r="U32" s="34"/>
      <c r="V32" s="35"/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>
        <v>3</v>
      </c>
      <c r="BD32" s="34">
        <v>0</v>
      </c>
      <c r="BE32" s="34" t="s">
        <v>219</v>
      </c>
      <c r="BF32" s="35">
        <v>11</v>
      </c>
      <c r="BG32" s="36"/>
      <c r="BH32" s="34"/>
      <c r="BI32" s="34"/>
      <c r="BJ32" s="37"/>
      <c r="BK32" s="33">
        <v>2</v>
      </c>
      <c r="BL32" s="34">
        <v>1</v>
      </c>
      <c r="BM32" s="34">
        <v>2</v>
      </c>
      <c r="BN32" s="35">
        <v>8</v>
      </c>
      <c r="BO32" s="36"/>
      <c r="BP32" s="34"/>
      <c r="BQ32" s="34"/>
      <c r="BR32" s="39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>
        <v>2</v>
      </c>
      <c r="CF32" s="34">
        <v>1</v>
      </c>
      <c r="CG32" s="34">
        <v>2</v>
      </c>
      <c r="CH32" s="39">
        <v>3</v>
      </c>
      <c r="CI32" s="33"/>
      <c r="CJ32" s="34"/>
      <c r="CK32" s="34"/>
      <c r="CL32" s="38"/>
      <c r="CM32" s="36"/>
      <c r="CN32" s="34"/>
      <c r="CO32" s="34"/>
      <c r="CP32" s="39"/>
      <c r="CQ32" s="33"/>
      <c r="CR32" s="34"/>
      <c r="CS32" s="34"/>
      <c r="CT32" s="38"/>
      <c r="CU32" s="36"/>
      <c r="CV32" s="34"/>
      <c r="CW32" s="34"/>
      <c r="CX32" s="37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7"/>
      <c r="DO32" s="33"/>
      <c r="DP32" s="34"/>
      <c r="DQ32" s="34"/>
      <c r="DR32" s="35"/>
      <c r="DS32" s="36"/>
      <c r="DT32" s="34"/>
      <c r="DU32" s="34"/>
      <c r="DV32" s="37"/>
      <c r="DW32" s="33"/>
      <c r="DX32" s="34"/>
      <c r="DY32" s="34"/>
      <c r="DZ32" s="35"/>
      <c r="EA32" s="36"/>
      <c r="EB32" s="34"/>
      <c r="EC32" s="34"/>
      <c r="ED32" s="37"/>
      <c r="EE32" s="33"/>
      <c r="EF32" s="34"/>
      <c r="EG32" s="34"/>
      <c r="EH32" s="35"/>
      <c r="EI32" s="33"/>
      <c r="EJ32" s="34"/>
      <c r="EK32" s="34"/>
      <c r="EL32" s="37"/>
      <c r="EM32" s="86">
        <f t="shared" si="0"/>
        <v>7</v>
      </c>
      <c r="EN32" s="60">
        <f t="shared" si="1"/>
        <v>2</v>
      </c>
      <c r="EO32" s="61">
        <f t="shared" si="2"/>
        <v>77.777777777777786</v>
      </c>
      <c r="EP32" s="62">
        <f t="shared" si="3"/>
        <v>22</v>
      </c>
      <c r="EQ32" s="63">
        <f t="shared" si="4"/>
        <v>1</v>
      </c>
      <c r="ER32" s="63">
        <f t="shared" si="5"/>
        <v>0</v>
      </c>
      <c r="ES32" s="63">
        <f t="shared" si="6"/>
        <v>0</v>
      </c>
      <c r="ET32" s="64">
        <f t="shared" si="7"/>
        <v>0</v>
      </c>
      <c r="EU32" s="87">
        <f t="shared" si="8"/>
        <v>0</v>
      </c>
    </row>
    <row r="33" spans="1:151" ht="19.95" customHeight="1" x14ac:dyDescent="0.3">
      <c r="A33" s="73" t="s">
        <v>515</v>
      </c>
      <c r="B33" s="75" t="s">
        <v>284</v>
      </c>
      <c r="C33" s="33"/>
      <c r="D33" s="34"/>
      <c r="E33" s="34"/>
      <c r="F33" s="35"/>
      <c r="G33" s="33">
        <v>2</v>
      </c>
      <c r="H33" s="34">
        <v>1</v>
      </c>
      <c r="I33" s="34" t="s">
        <v>12</v>
      </c>
      <c r="J33" s="35">
        <v>3</v>
      </c>
      <c r="K33" s="33"/>
      <c r="L33" s="34"/>
      <c r="M33" s="34"/>
      <c r="N33" s="35"/>
      <c r="O33" s="33"/>
      <c r="P33" s="34"/>
      <c r="Q33" s="34"/>
      <c r="R33" s="35"/>
      <c r="S33" s="33"/>
      <c r="T33" s="34"/>
      <c r="U33" s="34"/>
      <c r="V33" s="35"/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>
        <v>3</v>
      </c>
      <c r="AN33" s="34">
        <v>0</v>
      </c>
      <c r="AO33" s="34" t="s">
        <v>219</v>
      </c>
      <c r="AP33" s="35">
        <v>8</v>
      </c>
      <c r="AQ33" s="33"/>
      <c r="AR33" s="34"/>
      <c r="AS33" s="34"/>
      <c r="AT33" s="35"/>
      <c r="AU33" s="33"/>
      <c r="AV33" s="34"/>
      <c r="AW33" s="34"/>
      <c r="AX33" s="35"/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7"/>
      <c r="BK33" s="33"/>
      <c r="BL33" s="34"/>
      <c r="BM33" s="34"/>
      <c r="BN33" s="35"/>
      <c r="BO33" s="36"/>
      <c r="BP33" s="34"/>
      <c r="BQ33" s="34"/>
      <c r="BR33" s="39"/>
      <c r="BS33" s="33"/>
      <c r="BT33" s="34"/>
      <c r="BU33" s="34"/>
      <c r="BV33" s="38"/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>
        <v>1</v>
      </c>
      <c r="CJ33" s="34">
        <v>2</v>
      </c>
      <c r="CK33" s="34">
        <v>3</v>
      </c>
      <c r="CL33" s="38">
        <v>5</v>
      </c>
      <c r="CM33" s="36">
        <v>2</v>
      </c>
      <c r="CN33" s="34">
        <v>0</v>
      </c>
      <c r="CO33" s="34">
        <v>1</v>
      </c>
      <c r="CP33" s="39">
        <v>6</v>
      </c>
      <c r="CQ33" s="33"/>
      <c r="CR33" s="34"/>
      <c r="CS33" s="34"/>
      <c r="CT33" s="38"/>
      <c r="CU33" s="36"/>
      <c r="CV33" s="34"/>
      <c r="CW33" s="34"/>
      <c r="CX33" s="39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9"/>
      <c r="DO33" s="33"/>
      <c r="DP33" s="34"/>
      <c r="DQ33" s="34"/>
      <c r="DR33" s="38"/>
      <c r="DS33" s="36"/>
      <c r="DT33" s="34"/>
      <c r="DU33" s="34"/>
      <c r="DV33" s="39"/>
      <c r="DW33" s="33"/>
      <c r="DX33" s="34"/>
      <c r="DY33" s="34"/>
      <c r="DZ33" s="38"/>
      <c r="EA33" s="36"/>
      <c r="EB33" s="34"/>
      <c r="EC33" s="34"/>
      <c r="ED33" s="39"/>
      <c r="EE33" s="33"/>
      <c r="EF33" s="34"/>
      <c r="EG33" s="34"/>
      <c r="EH33" s="38"/>
      <c r="EI33" s="33"/>
      <c r="EJ33" s="34"/>
      <c r="EK33" s="34"/>
      <c r="EL33" s="37"/>
      <c r="EM33" s="86">
        <f t="shared" si="0"/>
        <v>8</v>
      </c>
      <c r="EN33" s="60">
        <f t="shared" si="1"/>
        <v>3</v>
      </c>
      <c r="EO33" s="61">
        <f t="shared" si="2"/>
        <v>72.727272727272734</v>
      </c>
      <c r="EP33" s="62">
        <f t="shared" si="3"/>
        <v>22</v>
      </c>
      <c r="EQ33" s="63">
        <f t="shared" si="4"/>
        <v>1</v>
      </c>
      <c r="ER33" s="63">
        <f t="shared" si="5"/>
        <v>1</v>
      </c>
      <c r="ES33" s="63">
        <f t="shared" si="6"/>
        <v>0</v>
      </c>
      <c r="ET33" s="64">
        <f t="shared" si="7"/>
        <v>0</v>
      </c>
      <c r="EU33" s="87">
        <f t="shared" si="8"/>
        <v>0</v>
      </c>
    </row>
    <row r="34" spans="1:151" ht="19.95" customHeight="1" x14ac:dyDescent="0.3">
      <c r="A34" s="73" t="s">
        <v>499</v>
      </c>
      <c r="B34" s="75" t="s">
        <v>353</v>
      </c>
      <c r="C34" s="33"/>
      <c r="D34" s="34"/>
      <c r="E34" s="34"/>
      <c r="F34" s="35"/>
      <c r="G34" s="33"/>
      <c r="H34" s="34"/>
      <c r="I34" s="34"/>
      <c r="J34" s="35"/>
      <c r="K34" s="33"/>
      <c r="L34" s="34"/>
      <c r="M34" s="34"/>
      <c r="N34" s="35"/>
      <c r="O34" s="33">
        <v>2</v>
      </c>
      <c r="P34" s="34">
        <v>1</v>
      </c>
      <c r="Q34" s="34" t="s">
        <v>12</v>
      </c>
      <c r="R34" s="35">
        <v>7</v>
      </c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/>
      <c r="AV34" s="34"/>
      <c r="AW34" s="34"/>
      <c r="AX34" s="35"/>
      <c r="AY34" s="36"/>
      <c r="AZ34" s="34"/>
      <c r="BA34" s="34"/>
      <c r="BB34" s="37"/>
      <c r="BC34" s="33">
        <v>2</v>
      </c>
      <c r="BD34" s="34">
        <v>1</v>
      </c>
      <c r="BE34" s="34" t="s">
        <v>12</v>
      </c>
      <c r="BF34" s="35">
        <v>8</v>
      </c>
      <c r="BG34" s="36"/>
      <c r="BH34" s="34"/>
      <c r="BI34" s="34"/>
      <c r="BJ34" s="37"/>
      <c r="BK34" s="33"/>
      <c r="BL34" s="34"/>
      <c r="BM34" s="34"/>
      <c r="BN34" s="35"/>
      <c r="BO34" s="36"/>
      <c r="BP34" s="34"/>
      <c r="BQ34" s="34"/>
      <c r="BR34" s="39"/>
      <c r="BS34" s="33">
        <v>2</v>
      </c>
      <c r="BT34" s="34">
        <v>1</v>
      </c>
      <c r="BU34" s="34">
        <v>2</v>
      </c>
      <c r="BV34" s="38">
        <v>7</v>
      </c>
      <c r="BW34" s="36"/>
      <c r="BX34" s="34"/>
      <c r="BY34" s="34"/>
      <c r="BZ34" s="39"/>
      <c r="CA34" s="33"/>
      <c r="CB34" s="34"/>
      <c r="CC34" s="34"/>
      <c r="CD34" s="38"/>
      <c r="CE34" s="36"/>
      <c r="CF34" s="34"/>
      <c r="CG34" s="34"/>
      <c r="CH34" s="39"/>
      <c r="CI34" s="33"/>
      <c r="CJ34" s="34"/>
      <c r="CK34" s="34"/>
      <c r="CL34" s="38"/>
      <c r="CM34" s="36"/>
      <c r="CN34" s="34"/>
      <c r="CO34" s="34"/>
      <c r="CP34" s="39"/>
      <c r="CQ34" s="33"/>
      <c r="CR34" s="34"/>
      <c r="CS34" s="34"/>
      <c r="CT34" s="38"/>
      <c r="CU34" s="36"/>
      <c r="CV34" s="34"/>
      <c r="CW34" s="34"/>
      <c r="CX34" s="37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7"/>
      <c r="DO34" s="33"/>
      <c r="DP34" s="34"/>
      <c r="DQ34" s="34"/>
      <c r="DR34" s="35"/>
      <c r="DS34" s="36"/>
      <c r="DT34" s="34"/>
      <c r="DU34" s="34"/>
      <c r="DV34" s="37"/>
      <c r="DW34" s="33"/>
      <c r="DX34" s="34"/>
      <c r="DY34" s="34"/>
      <c r="DZ34" s="35"/>
      <c r="EA34" s="36"/>
      <c r="EB34" s="34"/>
      <c r="EC34" s="34"/>
      <c r="ED34" s="37"/>
      <c r="EE34" s="33"/>
      <c r="EF34" s="34"/>
      <c r="EG34" s="34"/>
      <c r="EH34" s="35"/>
      <c r="EI34" s="33"/>
      <c r="EJ34" s="34"/>
      <c r="EK34" s="34"/>
      <c r="EL34" s="37"/>
      <c r="EM34" s="86">
        <f t="shared" si="0"/>
        <v>6</v>
      </c>
      <c r="EN34" s="60">
        <f t="shared" si="1"/>
        <v>3</v>
      </c>
      <c r="EO34" s="61">
        <f t="shared" si="2"/>
        <v>66.666666666666657</v>
      </c>
      <c r="EP34" s="62">
        <f t="shared" si="3"/>
        <v>22</v>
      </c>
      <c r="EQ34" s="63">
        <f t="shared" si="4"/>
        <v>0</v>
      </c>
      <c r="ER34" s="63">
        <f t="shared" si="5"/>
        <v>2</v>
      </c>
      <c r="ES34" s="63">
        <f t="shared" si="6"/>
        <v>0</v>
      </c>
      <c r="ET34" s="64">
        <f t="shared" si="7"/>
        <v>0</v>
      </c>
      <c r="EU34" s="87">
        <v>0</v>
      </c>
    </row>
    <row r="35" spans="1:151" ht="19.95" customHeight="1" x14ac:dyDescent="0.3">
      <c r="A35" s="73" t="s">
        <v>500</v>
      </c>
      <c r="B35" s="75" t="s">
        <v>276</v>
      </c>
      <c r="C35" s="33"/>
      <c r="D35" s="34"/>
      <c r="E35" s="34"/>
      <c r="F35" s="35"/>
      <c r="G35" s="33">
        <v>1</v>
      </c>
      <c r="H35" s="34">
        <v>1</v>
      </c>
      <c r="I35" s="34" t="s">
        <v>12</v>
      </c>
      <c r="J35" s="35">
        <v>2</v>
      </c>
      <c r="K35" s="33"/>
      <c r="L35" s="34"/>
      <c r="M35" s="34"/>
      <c r="N35" s="35"/>
      <c r="O35" s="33"/>
      <c r="P35" s="34"/>
      <c r="Q35" s="34"/>
      <c r="R35" s="35"/>
      <c r="S35" s="33"/>
      <c r="T35" s="34"/>
      <c r="U35" s="34"/>
      <c r="V35" s="35"/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3"/>
      <c r="AV35" s="34"/>
      <c r="AW35" s="34"/>
      <c r="AX35" s="35"/>
      <c r="AY35" s="36"/>
      <c r="AZ35" s="34"/>
      <c r="BA35" s="34"/>
      <c r="BB35" s="37"/>
      <c r="BC35" s="33">
        <v>2</v>
      </c>
      <c r="BD35" s="34">
        <v>0</v>
      </c>
      <c r="BE35" s="34" t="s">
        <v>219</v>
      </c>
      <c r="BF35" s="35">
        <v>8</v>
      </c>
      <c r="BG35" s="36"/>
      <c r="BH35" s="34"/>
      <c r="BI35" s="34"/>
      <c r="BJ35" s="37"/>
      <c r="BK35" s="33"/>
      <c r="BL35" s="34"/>
      <c r="BM35" s="41"/>
      <c r="BN35" s="35"/>
      <c r="BO35" s="36"/>
      <c r="BP35" s="34"/>
      <c r="BQ35" s="34"/>
      <c r="BR35" s="37"/>
      <c r="BS35" s="33"/>
      <c r="BT35" s="34"/>
      <c r="BU35" s="34"/>
      <c r="BV35" s="38"/>
      <c r="BW35" s="36">
        <v>1</v>
      </c>
      <c r="BX35" s="34">
        <v>2</v>
      </c>
      <c r="BY35" s="34">
        <v>3</v>
      </c>
      <c r="BZ35" s="37">
        <v>4</v>
      </c>
      <c r="CA35" s="33"/>
      <c r="CB35" s="34"/>
      <c r="CC35" s="34"/>
      <c r="CD35" s="38"/>
      <c r="CE35" s="36"/>
      <c r="CF35" s="34"/>
      <c r="CG35" s="34"/>
      <c r="CH35" s="37"/>
      <c r="CI35" s="33">
        <v>2</v>
      </c>
      <c r="CJ35" s="34">
        <v>1</v>
      </c>
      <c r="CK35" s="34">
        <v>2</v>
      </c>
      <c r="CL35" s="35">
        <v>8</v>
      </c>
      <c r="CM35" s="36"/>
      <c r="CN35" s="34"/>
      <c r="CO35" s="34"/>
      <c r="CP35" s="37"/>
      <c r="CQ35" s="33"/>
      <c r="CR35" s="34"/>
      <c r="CS35" s="34"/>
      <c r="CT35" s="35"/>
      <c r="CU35" s="36"/>
      <c r="CV35" s="34"/>
      <c r="CW35" s="34"/>
      <c r="CX35" s="37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7"/>
      <c r="DO35" s="33"/>
      <c r="DP35" s="34"/>
      <c r="DQ35" s="34"/>
      <c r="DR35" s="35"/>
      <c r="DS35" s="36"/>
      <c r="DT35" s="34"/>
      <c r="DU35" s="34"/>
      <c r="DV35" s="37"/>
      <c r="DW35" s="33"/>
      <c r="DX35" s="34"/>
      <c r="DY35" s="34"/>
      <c r="DZ35" s="35"/>
      <c r="EA35" s="36"/>
      <c r="EB35" s="34"/>
      <c r="EC35" s="34"/>
      <c r="ED35" s="37"/>
      <c r="EE35" s="33"/>
      <c r="EF35" s="34"/>
      <c r="EG35" s="34"/>
      <c r="EH35" s="35"/>
      <c r="EI35" s="33"/>
      <c r="EJ35" s="34"/>
      <c r="EK35" s="34"/>
      <c r="EL35" s="37"/>
      <c r="EM35" s="86">
        <f t="shared" si="0"/>
        <v>6</v>
      </c>
      <c r="EN35" s="60">
        <f t="shared" si="1"/>
        <v>4</v>
      </c>
      <c r="EO35" s="61">
        <f t="shared" si="2"/>
        <v>60</v>
      </c>
      <c r="EP35" s="62">
        <f t="shared" si="3"/>
        <v>22</v>
      </c>
      <c r="EQ35" s="63">
        <f t="shared" si="4"/>
        <v>1</v>
      </c>
      <c r="ER35" s="63">
        <f t="shared" si="5"/>
        <v>1</v>
      </c>
      <c r="ES35" s="63">
        <f t="shared" si="6"/>
        <v>0</v>
      </c>
      <c r="ET35" s="64">
        <f t="shared" si="7"/>
        <v>0</v>
      </c>
      <c r="EU35" s="87">
        <f>COUNTIF(C35:EL35,"5.m")</f>
        <v>0</v>
      </c>
    </row>
    <row r="36" spans="1:151" ht="19.95" customHeight="1" x14ac:dyDescent="0.3">
      <c r="A36" s="73" t="s">
        <v>501</v>
      </c>
      <c r="B36" s="75" t="s">
        <v>631</v>
      </c>
      <c r="C36" s="33"/>
      <c r="D36" s="34"/>
      <c r="E36" s="34"/>
      <c r="F36" s="35"/>
      <c r="G36" s="33"/>
      <c r="H36" s="34"/>
      <c r="I36" s="34"/>
      <c r="J36" s="35"/>
      <c r="K36" s="33"/>
      <c r="L36" s="34"/>
      <c r="M36" s="34"/>
      <c r="N36" s="35"/>
      <c r="O36" s="33"/>
      <c r="P36" s="34"/>
      <c r="Q36" s="34"/>
      <c r="R36" s="35"/>
      <c r="S36" s="33"/>
      <c r="T36" s="34"/>
      <c r="U36" s="34"/>
      <c r="V36" s="35"/>
      <c r="W36" s="33"/>
      <c r="X36" s="34"/>
      <c r="Y36" s="34"/>
      <c r="Z36" s="35"/>
      <c r="AA36" s="33"/>
      <c r="AB36" s="34"/>
      <c r="AC36" s="34"/>
      <c r="AD36" s="35"/>
      <c r="AE36" s="33">
        <v>0</v>
      </c>
      <c r="AF36" s="34">
        <v>3</v>
      </c>
      <c r="AG36" s="34" t="s">
        <v>221</v>
      </c>
      <c r="AH36" s="35">
        <v>2</v>
      </c>
      <c r="AI36" s="33"/>
      <c r="AJ36" s="34"/>
      <c r="AK36" s="34"/>
      <c r="AL36" s="35"/>
      <c r="AM36" s="33"/>
      <c r="AN36" s="34"/>
      <c r="AO36" s="34"/>
      <c r="AP36" s="35"/>
      <c r="AQ36" s="33">
        <v>3</v>
      </c>
      <c r="AR36" s="34">
        <v>0</v>
      </c>
      <c r="AS36" s="34" t="s">
        <v>219</v>
      </c>
      <c r="AT36" s="35">
        <v>11</v>
      </c>
      <c r="AU36" s="33"/>
      <c r="AV36" s="34"/>
      <c r="AW36" s="34"/>
      <c r="AX36" s="35"/>
      <c r="AY36" s="36"/>
      <c r="AZ36" s="34"/>
      <c r="BA36" s="34"/>
      <c r="BB36" s="37"/>
      <c r="BC36" s="33"/>
      <c r="BD36" s="34"/>
      <c r="BE36" s="34"/>
      <c r="BF36" s="35"/>
      <c r="BG36" s="36">
        <v>2</v>
      </c>
      <c r="BH36" s="34">
        <v>0</v>
      </c>
      <c r="BI36" s="34" t="s">
        <v>219</v>
      </c>
      <c r="BJ36" s="37">
        <v>8</v>
      </c>
      <c r="BK36" s="33"/>
      <c r="BL36" s="34"/>
      <c r="BM36" s="34"/>
      <c r="BN36" s="38"/>
      <c r="BO36" s="36"/>
      <c r="BP36" s="34"/>
      <c r="BQ36" s="34"/>
      <c r="BR36" s="39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8"/>
      <c r="CM36" s="36"/>
      <c r="CN36" s="34"/>
      <c r="CO36" s="34"/>
      <c r="CP36" s="39"/>
      <c r="CQ36" s="33"/>
      <c r="CR36" s="34"/>
      <c r="CS36" s="34"/>
      <c r="CT36" s="38"/>
      <c r="CU36" s="36"/>
      <c r="CV36" s="34"/>
      <c r="CW36" s="34"/>
      <c r="CX36" s="39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9"/>
      <c r="DO36" s="33"/>
      <c r="DP36" s="34"/>
      <c r="DQ36" s="34"/>
      <c r="DR36" s="38"/>
      <c r="DS36" s="36"/>
      <c r="DT36" s="34"/>
      <c r="DU36" s="34"/>
      <c r="DV36" s="39"/>
      <c r="DW36" s="33"/>
      <c r="DX36" s="34"/>
      <c r="DY36" s="34"/>
      <c r="DZ36" s="38"/>
      <c r="EA36" s="36"/>
      <c r="EB36" s="34"/>
      <c r="EC36" s="34"/>
      <c r="ED36" s="39"/>
      <c r="EE36" s="33"/>
      <c r="EF36" s="34"/>
      <c r="EG36" s="34"/>
      <c r="EH36" s="38"/>
      <c r="EI36" s="33"/>
      <c r="EJ36" s="34"/>
      <c r="EK36" s="34"/>
      <c r="EL36" s="37"/>
      <c r="EM36" s="86">
        <f t="shared" si="0"/>
        <v>5</v>
      </c>
      <c r="EN36" s="60">
        <f t="shared" si="1"/>
        <v>3</v>
      </c>
      <c r="EO36" s="61">
        <f t="shared" si="2"/>
        <v>62.5</v>
      </c>
      <c r="EP36" s="62">
        <f t="shared" si="3"/>
        <v>21</v>
      </c>
      <c r="EQ36" s="63">
        <f t="shared" si="4"/>
        <v>2</v>
      </c>
      <c r="ER36" s="63">
        <f t="shared" si="5"/>
        <v>0</v>
      </c>
      <c r="ES36" s="63">
        <f t="shared" si="6"/>
        <v>0</v>
      </c>
      <c r="ET36" s="64">
        <f t="shared" si="7"/>
        <v>1</v>
      </c>
      <c r="EU36" s="87">
        <f>COUNTIF(C36:EL36,"5.m")</f>
        <v>0</v>
      </c>
    </row>
    <row r="37" spans="1:151" ht="19.95" customHeight="1" x14ac:dyDescent="0.3">
      <c r="A37" s="73" t="s">
        <v>502</v>
      </c>
      <c r="B37" s="75" t="s">
        <v>241</v>
      </c>
      <c r="C37" s="33">
        <v>2</v>
      </c>
      <c r="D37" s="34">
        <v>1</v>
      </c>
      <c r="E37" s="34" t="s">
        <v>12</v>
      </c>
      <c r="F37" s="35">
        <v>8</v>
      </c>
      <c r="G37" s="33"/>
      <c r="H37" s="34"/>
      <c r="I37" s="34"/>
      <c r="J37" s="35"/>
      <c r="K37" s="33"/>
      <c r="L37" s="34"/>
      <c r="M37" s="34"/>
      <c r="N37" s="35"/>
      <c r="O37" s="33"/>
      <c r="P37" s="34"/>
      <c r="Q37" s="34"/>
      <c r="R37" s="35"/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>
        <v>2</v>
      </c>
      <c r="AF37" s="34">
        <v>1</v>
      </c>
      <c r="AG37" s="34" t="s">
        <v>12</v>
      </c>
      <c r="AH37" s="35">
        <v>8</v>
      </c>
      <c r="AI37" s="33"/>
      <c r="AJ37" s="34"/>
      <c r="AK37" s="34"/>
      <c r="AL37" s="35"/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>
        <v>1</v>
      </c>
      <c r="AZ37" s="34">
        <v>2</v>
      </c>
      <c r="BA37" s="34" t="s">
        <v>220</v>
      </c>
      <c r="BB37" s="37">
        <v>5</v>
      </c>
      <c r="BC37" s="33"/>
      <c r="BD37" s="34"/>
      <c r="BE37" s="34"/>
      <c r="BF37" s="35"/>
      <c r="BG37" s="36"/>
      <c r="BH37" s="34"/>
      <c r="BI37" s="34"/>
      <c r="BJ37" s="37"/>
      <c r="BK37" s="33"/>
      <c r="BL37" s="34"/>
      <c r="BM37" s="34"/>
      <c r="BN37" s="35"/>
      <c r="BO37" s="36"/>
      <c r="BP37" s="34"/>
      <c r="BQ37" s="34"/>
      <c r="BR37" s="37"/>
      <c r="BS37" s="33"/>
      <c r="BT37" s="34"/>
      <c r="BU37" s="34"/>
      <c r="BV37" s="38"/>
      <c r="BW37" s="36"/>
      <c r="BX37" s="34"/>
      <c r="BY37" s="34"/>
      <c r="BZ37" s="39"/>
      <c r="CA37" s="33"/>
      <c r="CB37" s="34"/>
      <c r="CC37" s="34"/>
      <c r="CD37" s="38"/>
      <c r="CE37" s="36"/>
      <c r="CF37" s="34"/>
      <c r="CG37" s="34"/>
      <c r="CH37" s="39"/>
      <c r="CI37" s="33"/>
      <c r="CJ37" s="34"/>
      <c r="CK37" s="34"/>
      <c r="CL37" s="38"/>
      <c r="CM37" s="36"/>
      <c r="CN37" s="34"/>
      <c r="CO37" s="34"/>
      <c r="CP37" s="39"/>
      <c r="CQ37" s="33"/>
      <c r="CR37" s="34"/>
      <c r="CS37" s="34"/>
      <c r="CT37" s="38"/>
      <c r="CU37" s="36"/>
      <c r="CV37" s="34"/>
      <c r="CW37" s="34"/>
      <c r="CX37" s="39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7"/>
      <c r="DO37" s="33"/>
      <c r="DP37" s="34"/>
      <c r="DQ37" s="34"/>
      <c r="DR37" s="35"/>
      <c r="DS37" s="36"/>
      <c r="DT37" s="34"/>
      <c r="DU37" s="34"/>
      <c r="DV37" s="37"/>
      <c r="DW37" s="33"/>
      <c r="DX37" s="34"/>
      <c r="DY37" s="34"/>
      <c r="DZ37" s="35"/>
      <c r="EA37" s="36"/>
      <c r="EB37" s="34"/>
      <c r="EC37" s="34"/>
      <c r="ED37" s="37"/>
      <c r="EE37" s="33"/>
      <c r="EF37" s="34"/>
      <c r="EG37" s="34"/>
      <c r="EH37" s="38"/>
      <c r="EI37" s="33"/>
      <c r="EJ37" s="34"/>
      <c r="EK37" s="34"/>
      <c r="EL37" s="37"/>
      <c r="EM37" s="86">
        <f t="shared" si="0"/>
        <v>5</v>
      </c>
      <c r="EN37" s="60">
        <f t="shared" si="1"/>
        <v>4</v>
      </c>
      <c r="EO37" s="61">
        <f t="shared" si="2"/>
        <v>55.555555555555557</v>
      </c>
      <c r="EP37" s="62">
        <f t="shared" si="3"/>
        <v>21</v>
      </c>
      <c r="EQ37" s="63">
        <f t="shared" ref="EQ37:EQ68" si="9">COUNTIF(C37:EL37,"1.m")</f>
        <v>0</v>
      </c>
      <c r="ER37" s="63">
        <f t="shared" si="5"/>
        <v>2</v>
      </c>
      <c r="ES37" s="63">
        <f t="shared" ref="ES37:ES68" si="10">COUNTIF(C37:EL37,"3.m")</f>
        <v>1</v>
      </c>
      <c r="ET37" s="64">
        <f t="shared" ref="ET37:ET68" si="11">COUNTIF(C37:EL37,"4.m")</f>
        <v>0</v>
      </c>
      <c r="EU37" s="87">
        <f>COUNTIF(C37:EL37,"5.m")</f>
        <v>0</v>
      </c>
    </row>
    <row r="38" spans="1:151" ht="19.95" customHeight="1" x14ac:dyDescent="0.3">
      <c r="A38" s="73" t="s">
        <v>503</v>
      </c>
      <c r="B38" s="75" t="s">
        <v>641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>
        <v>2</v>
      </c>
      <c r="AF38" s="34">
        <v>1</v>
      </c>
      <c r="AG38" s="34" t="s">
        <v>220</v>
      </c>
      <c r="AH38" s="35">
        <v>8</v>
      </c>
      <c r="AI38" s="33"/>
      <c r="AJ38" s="34"/>
      <c r="AK38" s="34"/>
      <c r="AL38" s="35"/>
      <c r="AM38" s="33"/>
      <c r="AN38" s="34"/>
      <c r="AO38" s="34"/>
      <c r="AP38" s="35"/>
      <c r="AQ38" s="33"/>
      <c r="AR38" s="34"/>
      <c r="AS38" s="34"/>
      <c r="AT38" s="35"/>
      <c r="AU38" s="33"/>
      <c r="AV38" s="34"/>
      <c r="AW38" s="34"/>
      <c r="AX38" s="35"/>
      <c r="AY38" s="36">
        <v>2</v>
      </c>
      <c r="AZ38" s="34">
        <v>1</v>
      </c>
      <c r="BA38" s="34" t="s">
        <v>12</v>
      </c>
      <c r="BB38" s="37">
        <v>8</v>
      </c>
      <c r="BC38" s="33">
        <v>1</v>
      </c>
      <c r="BD38" s="34">
        <v>2</v>
      </c>
      <c r="BE38" s="34" t="s">
        <v>12</v>
      </c>
      <c r="BF38" s="35">
        <v>5</v>
      </c>
      <c r="BG38" s="36"/>
      <c r="BH38" s="34"/>
      <c r="BI38" s="34"/>
      <c r="BJ38" s="37"/>
      <c r="BK38" s="33"/>
      <c r="BL38" s="34"/>
      <c r="BM38" s="34"/>
      <c r="BN38" s="38"/>
      <c r="BO38" s="36"/>
      <c r="BP38" s="34"/>
      <c r="BQ38" s="34"/>
      <c r="BR38" s="39"/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8"/>
      <c r="CM38" s="36"/>
      <c r="CN38" s="34"/>
      <c r="CO38" s="34"/>
      <c r="CP38" s="39"/>
      <c r="CQ38" s="33"/>
      <c r="CR38" s="34"/>
      <c r="CS38" s="34"/>
      <c r="CT38" s="38"/>
      <c r="CU38" s="36"/>
      <c r="CV38" s="34"/>
      <c r="CW38" s="34"/>
      <c r="CX38" s="37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7"/>
      <c r="DO38" s="33"/>
      <c r="DP38" s="34"/>
      <c r="DQ38" s="34"/>
      <c r="DR38" s="35"/>
      <c r="DS38" s="36"/>
      <c r="DT38" s="34"/>
      <c r="DU38" s="34"/>
      <c r="DV38" s="39"/>
      <c r="DW38" s="33"/>
      <c r="DX38" s="34"/>
      <c r="DY38" s="34"/>
      <c r="DZ38" s="35"/>
      <c r="EA38" s="36"/>
      <c r="EB38" s="34"/>
      <c r="EC38" s="34"/>
      <c r="ED38" s="37"/>
      <c r="EE38" s="33"/>
      <c r="EF38" s="34"/>
      <c r="EG38" s="34"/>
      <c r="EH38" s="35"/>
      <c r="EI38" s="33"/>
      <c r="EJ38" s="34"/>
      <c r="EK38" s="34"/>
      <c r="EL38" s="37"/>
      <c r="EM38" s="86">
        <f t="shared" si="0"/>
        <v>5</v>
      </c>
      <c r="EN38" s="60">
        <f t="shared" si="1"/>
        <v>4</v>
      </c>
      <c r="EO38" s="61">
        <f t="shared" si="2"/>
        <v>55.555555555555557</v>
      </c>
      <c r="EP38" s="62">
        <f t="shared" si="3"/>
        <v>21</v>
      </c>
      <c r="EQ38" s="63">
        <f t="shared" si="9"/>
        <v>0</v>
      </c>
      <c r="ER38" s="63">
        <v>1</v>
      </c>
      <c r="ES38" s="63">
        <f t="shared" si="10"/>
        <v>1</v>
      </c>
      <c r="ET38" s="64">
        <f t="shared" si="11"/>
        <v>0</v>
      </c>
      <c r="EU38" s="87">
        <v>0</v>
      </c>
    </row>
    <row r="39" spans="1:151" ht="19.95" customHeight="1" x14ac:dyDescent="0.3">
      <c r="A39" s="73" t="s">
        <v>504</v>
      </c>
      <c r="B39" s="75" t="s">
        <v>348</v>
      </c>
      <c r="C39" s="33"/>
      <c r="D39" s="34"/>
      <c r="E39" s="34"/>
      <c r="F39" s="35"/>
      <c r="G39" s="33"/>
      <c r="H39" s="34"/>
      <c r="I39" s="34"/>
      <c r="J39" s="35"/>
      <c r="K39" s="33"/>
      <c r="L39" s="34"/>
      <c r="M39" s="34"/>
      <c r="N39" s="35"/>
      <c r="O39" s="33">
        <v>4</v>
      </c>
      <c r="P39" s="34">
        <v>0</v>
      </c>
      <c r="Q39" s="34" t="s">
        <v>219</v>
      </c>
      <c r="R39" s="35">
        <v>13</v>
      </c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>
        <v>2</v>
      </c>
      <c r="AJ39" s="34">
        <v>1</v>
      </c>
      <c r="AK39" s="34" t="s">
        <v>12</v>
      </c>
      <c r="AL39" s="35">
        <v>7</v>
      </c>
      <c r="AM39" s="33"/>
      <c r="AN39" s="34"/>
      <c r="AO39" s="34"/>
      <c r="AP39" s="35"/>
      <c r="AQ39" s="33"/>
      <c r="AR39" s="34"/>
      <c r="AS39" s="34"/>
      <c r="AT39" s="35"/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/>
      <c r="BH39" s="34"/>
      <c r="BI39" s="34"/>
      <c r="BJ39" s="37"/>
      <c r="BK39" s="33"/>
      <c r="BL39" s="34"/>
      <c r="BM39" s="34"/>
      <c r="BN39" s="38"/>
      <c r="BO39" s="36"/>
      <c r="BP39" s="34"/>
      <c r="BQ39" s="34"/>
      <c r="BR39" s="39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/>
      <c r="CJ39" s="34"/>
      <c r="CK39" s="34"/>
      <c r="CL39" s="38"/>
      <c r="CM39" s="36"/>
      <c r="CN39" s="34"/>
      <c r="CO39" s="34"/>
      <c r="CP39" s="39"/>
      <c r="CQ39" s="33"/>
      <c r="CR39" s="34"/>
      <c r="CS39" s="34"/>
      <c r="CT39" s="38"/>
      <c r="CU39" s="36"/>
      <c r="CV39" s="34"/>
      <c r="CW39" s="34"/>
      <c r="CX39" s="39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9"/>
      <c r="DO39" s="33"/>
      <c r="DP39" s="34"/>
      <c r="DQ39" s="34"/>
      <c r="DR39" s="38"/>
      <c r="DS39" s="36"/>
      <c r="DT39" s="34"/>
      <c r="DU39" s="34"/>
      <c r="DV39" s="37"/>
      <c r="DW39" s="33"/>
      <c r="DX39" s="34"/>
      <c r="DY39" s="34"/>
      <c r="DZ39" s="35"/>
      <c r="EA39" s="36"/>
      <c r="EB39" s="34"/>
      <c r="EC39" s="34"/>
      <c r="ED39" s="39"/>
      <c r="EE39" s="33"/>
      <c r="EF39" s="34"/>
      <c r="EG39" s="34"/>
      <c r="EH39" s="35"/>
      <c r="EI39" s="33"/>
      <c r="EJ39" s="34"/>
      <c r="EK39" s="34"/>
      <c r="EL39" s="37"/>
      <c r="EM39" s="86">
        <f t="shared" si="0"/>
        <v>6</v>
      </c>
      <c r="EN39" s="60">
        <f t="shared" si="1"/>
        <v>1</v>
      </c>
      <c r="EO39" s="61">
        <f t="shared" si="2"/>
        <v>85.714285714285708</v>
      </c>
      <c r="EP39" s="62">
        <f t="shared" si="3"/>
        <v>20</v>
      </c>
      <c r="EQ39" s="63">
        <f t="shared" si="9"/>
        <v>1</v>
      </c>
      <c r="ER39" s="63">
        <f t="shared" ref="ER39:ER102" si="12">COUNTIF(C39:EL39,"2.m")</f>
        <v>1</v>
      </c>
      <c r="ES39" s="63">
        <f t="shared" si="10"/>
        <v>0</v>
      </c>
      <c r="ET39" s="64">
        <f t="shared" si="11"/>
        <v>0</v>
      </c>
      <c r="EU39" s="87">
        <f t="shared" ref="EU39:EU70" si="13">COUNTIF(C39:EL39,"5.m")</f>
        <v>0</v>
      </c>
    </row>
    <row r="40" spans="1:151" ht="19.95" customHeight="1" x14ac:dyDescent="0.3">
      <c r="A40" s="73" t="s">
        <v>505</v>
      </c>
      <c r="B40" s="75" t="s">
        <v>640</v>
      </c>
      <c r="C40" s="33"/>
      <c r="D40" s="34"/>
      <c r="E40" s="34"/>
      <c r="F40" s="35"/>
      <c r="G40" s="33"/>
      <c r="H40" s="34"/>
      <c r="I40" s="34"/>
      <c r="J40" s="35"/>
      <c r="K40" s="33"/>
      <c r="L40" s="34"/>
      <c r="M40" s="34"/>
      <c r="N40" s="35"/>
      <c r="O40" s="33"/>
      <c r="P40" s="34"/>
      <c r="Q40" s="34"/>
      <c r="R40" s="35"/>
      <c r="S40" s="33"/>
      <c r="T40" s="34"/>
      <c r="U40" s="34"/>
      <c r="V40" s="35"/>
      <c r="W40" s="33"/>
      <c r="X40" s="34"/>
      <c r="Y40" s="34"/>
      <c r="Z40" s="35"/>
      <c r="AA40" s="33"/>
      <c r="AB40" s="34"/>
      <c r="AC40" s="34"/>
      <c r="AD40" s="35"/>
      <c r="AE40" s="33">
        <v>2</v>
      </c>
      <c r="AF40" s="34">
        <v>1</v>
      </c>
      <c r="AG40" s="34" t="s">
        <v>12</v>
      </c>
      <c r="AH40" s="35">
        <v>8</v>
      </c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>
        <v>3</v>
      </c>
      <c r="BH40" s="34">
        <v>0</v>
      </c>
      <c r="BI40" s="34" t="s">
        <v>219</v>
      </c>
      <c r="BJ40" s="37">
        <v>11</v>
      </c>
      <c r="BK40" s="33"/>
      <c r="BL40" s="34"/>
      <c r="BM40" s="34"/>
      <c r="BN40" s="38"/>
      <c r="BO40" s="36"/>
      <c r="BP40" s="34"/>
      <c r="BQ40" s="34"/>
      <c r="BR40" s="39"/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8"/>
      <c r="CM40" s="36"/>
      <c r="CN40" s="34"/>
      <c r="CO40" s="34"/>
      <c r="CP40" s="39"/>
      <c r="CQ40" s="33"/>
      <c r="CR40" s="34"/>
      <c r="CS40" s="34"/>
      <c r="CT40" s="38"/>
      <c r="CU40" s="36"/>
      <c r="CV40" s="34"/>
      <c r="CW40" s="34"/>
      <c r="CX40" s="37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7"/>
      <c r="DO40" s="33"/>
      <c r="DP40" s="34"/>
      <c r="DQ40" s="34"/>
      <c r="DR40" s="35"/>
      <c r="DS40" s="36"/>
      <c r="DT40" s="34"/>
      <c r="DU40" s="34"/>
      <c r="DV40" s="39"/>
      <c r="DW40" s="33"/>
      <c r="DX40" s="34"/>
      <c r="DY40" s="34"/>
      <c r="DZ40" s="35"/>
      <c r="EA40" s="36"/>
      <c r="EB40" s="34"/>
      <c r="EC40" s="34"/>
      <c r="ED40" s="37"/>
      <c r="EE40" s="33"/>
      <c r="EF40" s="34"/>
      <c r="EG40" s="34"/>
      <c r="EH40" s="35"/>
      <c r="EI40" s="33"/>
      <c r="EJ40" s="34"/>
      <c r="EK40" s="34"/>
      <c r="EL40" s="37"/>
      <c r="EM40" s="86">
        <f t="shared" si="0"/>
        <v>5</v>
      </c>
      <c r="EN40" s="60">
        <f t="shared" si="1"/>
        <v>1</v>
      </c>
      <c r="EO40" s="61">
        <f t="shared" si="2"/>
        <v>83.333333333333343</v>
      </c>
      <c r="EP40" s="62">
        <f t="shared" si="3"/>
        <v>19</v>
      </c>
      <c r="EQ40" s="63">
        <f t="shared" si="9"/>
        <v>1</v>
      </c>
      <c r="ER40" s="63">
        <f t="shared" si="12"/>
        <v>1</v>
      </c>
      <c r="ES40" s="63">
        <f t="shared" si="10"/>
        <v>0</v>
      </c>
      <c r="ET40" s="64">
        <f t="shared" si="11"/>
        <v>0</v>
      </c>
      <c r="EU40" s="87">
        <f t="shared" si="13"/>
        <v>0</v>
      </c>
    </row>
    <row r="41" spans="1:151" ht="19.95" customHeight="1" x14ac:dyDescent="0.3">
      <c r="A41" s="73" t="s">
        <v>506</v>
      </c>
      <c r="B41" s="75" t="s">
        <v>685</v>
      </c>
      <c r="C41" s="33"/>
      <c r="D41" s="34"/>
      <c r="E41" s="34"/>
      <c r="F41" s="35"/>
      <c r="G41" s="33"/>
      <c r="H41" s="34"/>
      <c r="I41" s="34"/>
      <c r="J41" s="35"/>
      <c r="K41" s="33"/>
      <c r="L41" s="34"/>
      <c r="M41" s="34"/>
      <c r="N41" s="35"/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>
        <v>1</v>
      </c>
      <c r="AJ41" s="34">
        <v>2</v>
      </c>
      <c r="AK41" s="34" t="s">
        <v>220</v>
      </c>
      <c r="AL41" s="35">
        <v>4</v>
      </c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/>
      <c r="AZ41" s="34"/>
      <c r="BA41" s="34"/>
      <c r="BB41" s="37"/>
      <c r="BC41" s="33">
        <v>2</v>
      </c>
      <c r="BD41" s="34">
        <v>0</v>
      </c>
      <c r="BE41" s="34" t="s">
        <v>219</v>
      </c>
      <c r="BF41" s="35">
        <v>8</v>
      </c>
      <c r="BG41" s="36"/>
      <c r="BH41" s="34"/>
      <c r="BI41" s="34"/>
      <c r="BJ41" s="37"/>
      <c r="BK41" s="33"/>
      <c r="BL41" s="34"/>
      <c r="BM41" s="34"/>
      <c r="BN41" s="35"/>
      <c r="BO41" s="36"/>
      <c r="BP41" s="34"/>
      <c r="BQ41" s="34"/>
      <c r="BR41" s="39"/>
      <c r="BS41" s="33">
        <v>2</v>
      </c>
      <c r="BT41" s="34">
        <v>1</v>
      </c>
      <c r="BU41" s="34">
        <v>2</v>
      </c>
      <c r="BV41" s="38">
        <v>7</v>
      </c>
      <c r="BW41" s="36"/>
      <c r="BX41" s="34"/>
      <c r="BY41" s="34"/>
      <c r="BZ41" s="39"/>
      <c r="CA41" s="33"/>
      <c r="CB41" s="34"/>
      <c r="CC41" s="34"/>
      <c r="CD41" s="38"/>
      <c r="CE41" s="36"/>
      <c r="CF41" s="34"/>
      <c r="CG41" s="34"/>
      <c r="CH41" s="39"/>
      <c r="CI41" s="33"/>
      <c r="CJ41" s="34"/>
      <c r="CK41" s="34"/>
      <c r="CL41" s="35"/>
      <c r="CM41" s="36"/>
      <c r="CN41" s="34"/>
      <c r="CO41" s="34"/>
      <c r="CP41" s="37"/>
      <c r="CQ41" s="33"/>
      <c r="CR41" s="34"/>
      <c r="CS41" s="34"/>
      <c r="CT41" s="35"/>
      <c r="CU41" s="36"/>
      <c r="CV41" s="34"/>
      <c r="CW41" s="34"/>
      <c r="CX41" s="37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7"/>
      <c r="DO41" s="33"/>
      <c r="DP41" s="34"/>
      <c r="DQ41" s="34"/>
      <c r="DR41" s="35"/>
      <c r="DS41" s="36"/>
      <c r="DT41" s="34"/>
      <c r="DU41" s="34"/>
      <c r="DV41" s="37"/>
      <c r="DW41" s="33"/>
      <c r="DX41" s="34"/>
      <c r="DY41" s="34"/>
      <c r="DZ41" s="35"/>
      <c r="EA41" s="36"/>
      <c r="EB41" s="34"/>
      <c r="EC41" s="34"/>
      <c r="ED41" s="37"/>
      <c r="EE41" s="33"/>
      <c r="EF41" s="34"/>
      <c r="EG41" s="34"/>
      <c r="EH41" s="35"/>
      <c r="EI41" s="33"/>
      <c r="EJ41" s="34"/>
      <c r="EK41" s="34"/>
      <c r="EL41" s="37"/>
      <c r="EM41" s="86">
        <f t="shared" si="0"/>
        <v>5</v>
      </c>
      <c r="EN41" s="60">
        <f t="shared" si="1"/>
        <v>3</v>
      </c>
      <c r="EO41" s="61">
        <f t="shared" si="2"/>
        <v>62.5</v>
      </c>
      <c r="EP41" s="62">
        <f t="shared" si="3"/>
        <v>19</v>
      </c>
      <c r="EQ41" s="63">
        <f t="shared" si="9"/>
        <v>1</v>
      </c>
      <c r="ER41" s="63">
        <f t="shared" si="12"/>
        <v>0</v>
      </c>
      <c r="ES41" s="63">
        <f t="shared" si="10"/>
        <v>1</v>
      </c>
      <c r="ET41" s="64">
        <f t="shared" si="11"/>
        <v>0</v>
      </c>
      <c r="EU41" s="87">
        <f t="shared" si="13"/>
        <v>0</v>
      </c>
    </row>
    <row r="42" spans="1:151" ht="19.95" customHeight="1" x14ac:dyDescent="0.3">
      <c r="A42" s="73" t="s">
        <v>507</v>
      </c>
      <c r="B42" s="75" t="s">
        <v>366</v>
      </c>
      <c r="C42" s="33"/>
      <c r="D42" s="34"/>
      <c r="E42" s="34"/>
      <c r="F42" s="35"/>
      <c r="G42" s="33"/>
      <c r="H42" s="34"/>
      <c r="I42" s="34"/>
      <c r="J42" s="35"/>
      <c r="K42" s="33"/>
      <c r="L42" s="34"/>
      <c r="M42" s="34"/>
      <c r="N42" s="35"/>
      <c r="O42" s="33">
        <v>2</v>
      </c>
      <c r="P42" s="34">
        <v>1</v>
      </c>
      <c r="Q42" s="34" t="s">
        <v>12</v>
      </c>
      <c r="R42" s="35">
        <v>7</v>
      </c>
      <c r="S42" s="33"/>
      <c r="T42" s="34"/>
      <c r="U42" s="34"/>
      <c r="V42" s="35"/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>
        <v>2</v>
      </c>
      <c r="AJ42" s="34">
        <v>1</v>
      </c>
      <c r="AK42" s="34" t="s">
        <v>12</v>
      </c>
      <c r="AL42" s="35">
        <v>7</v>
      </c>
      <c r="AM42" s="33"/>
      <c r="AN42" s="34"/>
      <c r="AO42" s="34"/>
      <c r="AP42" s="35"/>
      <c r="AQ42" s="33"/>
      <c r="AR42" s="34"/>
      <c r="AS42" s="34"/>
      <c r="AT42" s="35"/>
      <c r="AU42" s="33"/>
      <c r="AV42" s="34"/>
      <c r="AW42" s="34"/>
      <c r="AX42" s="35"/>
      <c r="AY42" s="36"/>
      <c r="AZ42" s="34"/>
      <c r="BA42" s="34"/>
      <c r="BB42" s="37"/>
      <c r="BC42" s="33">
        <v>1</v>
      </c>
      <c r="BD42" s="34">
        <v>2</v>
      </c>
      <c r="BE42" s="34" t="s">
        <v>220</v>
      </c>
      <c r="BF42" s="35">
        <v>5</v>
      </c>
      <c r="BG42" s="36"/>
      <c r="BH42" s="34"/>
      <c r="BI42" s="34"/>
      <c r="BJ42" s="37"/>
      <c r="BK42" s="33"/>
      <c r="BL42" s="34"/>
      <c r="BM42" s="34"/>
      <c r="BN42" s="38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8"/>
      <c r="CM42" s="36"/>
      <c r="CN42" s="34"/>
      <c r="CO42" s="34"/>
      <c r="CP42" s="39"/>
      <c r="CQ42" s="33"/>
      <c r="CR42" s="34"/>
      <c r="CS42" s="34"/>
      <c r="CT42" s="38"/>
      <c r="CU42" s="36"/>
      <c r="CV42" s="34"/>
      <c r="CW42" s="34"/>
      <c r="CX42" s="39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9"/>
      <c r="DO42" s="33"/>
      <c r="DP42" s="34"/>
      <c r="DQ42" s="34"/>
      <c r="DR42" s="38"/>
      <c r="DS42" s="36"/>
      <c r="DT42" s="34"/>
      <c r="DU42" s="34"/>
      <c r="DV42" s="39"/>
      <c r="DW42" s="33"/>
      <c r="DX42" s="34"/>
      <c r="DY42" s="34"/>
      <c r="DZ42" s="38"/>
      <c r="EA42" s="36"/>
      <c r="EB42" s="34"/>
      <c r="EC42" s="34"/>
      <c r="ED42" s="39"/>
      <c r="EE42" s="33"/>
      <c r="EF42" s="34"/>
      <c r="EG42" s="34"/>
      <c r="EH42" s="38"/>
      <c r="EI42" s="33"/>
      <c r="EJ42" s="34"/>
      <c r="EK42" s="34"/>
      <c r="EL42" s="37"/>
      <c r="EM42" s="86">
        <f t="shared" si="0"/>
        <v>5</v>
      </c>
      <c r="EN42" s="60">
        <f t="shared" si="1"/>
        <v>4</v>
      </c>
      <c r="EO42" s="61">
        <f t="shared" si="2"/>
        <v>55.555555555555557</v>
      </c>
      <c r="EP42" s="62">
        <f t="shared" si="3"/>
        <v>19</v>
      </c>
      <c r="EQ42" s="63">
        <f t="shared" si="9"/>
        <v>0</v>
      </c>
      <c r="ER42" s="63">
        <f t="shared" si="12"/>
        <v>2</v>
      </c>
      <c r="ES42" s="63">
        <f t="shared" si="10"/>
        <v>1</v>
      </c>
      <c r="ET42" s="64">
        <f t="shared" si="11"/>
        <v>0</v>
      </c>
      <c r="EU42" s="87">
        <f t="shared" si="13"/>
        <v>0</v>
      </c>
    </row>
    <row r="43" spans="1:151" ht="19.95" customHeight="1" x14ac:dyDescent="0.3">
      <c r="A43" s="73" t="s">
        <v>508</v>
      </c>
      <c r="B43" s="75" t="s">
        <v>365</v>
      </c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>
        <v>1</v>
      </c>
      <c r="P43" s="34">
        <v>2</v>
      </c>
      <c r="Q43" s="34" t="s">
        <v>220</v>
      </c>
      <c r="R43" s="35">
        <v>4</v>
      </c>
      <c r="S43" s="33"/>
      <c r="T43" s="34"/>
      <c r="U43" s="34"/>
      <c r="V43" s="35"/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/>
      <c r="BD43" s="34"/>
      <c r="BE43" s="34"/>
      <c r="BF43" s="35"/>
      <c r="BG43" s="36"/>
      <c r="BH43" s="34"/>
      <c r="BI43" s="34"/>
      <c r="BJ43" s="37"/>
      <c r="BK43" s="33"/>
      <c r="BL43" s="34"/>
      <c r="BM43" s="41"/>
      <c r="BN43" s="42"/>
      <c r="BO43" s="36"/>
      <c r="BP43" s="34"/>
      <c r="BQ43" s="34"/>
      <c r="BR43" s="39"/>
      <c r="BS43" s="33">
        <v>3</v>
      </c>
      <c r="BT43" s="34">
        <v>0</v>
      </c>
      <c r="BU43" s="34">
        <v>1</v>
      </c>
      <c r="BV43" s="38">
        <v>10</v>
      </c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>
        <v>1</v>
      </c>
      <c r="CJ43" s="34">
        <v>2</v>
      </c>
      <c r="CK43" s="34">
        <v>3</v>
      </c>
      <c r="CL43" s="38">
        <v>5</v>
      </c>
      <c r="CM43" s="36"/>
      <c r="CN43" s="34"/>
      <c r="CO43" s="34"/>
      <c r="CP43" s="39"/>
      <c r="CQ43" s="33"/>
      <c r="CR43" s="34"/>
      <c r="CS43" s="34"/>
      <c r="CT43" s="38"/>
      <c r="CU43" s="36"/>
      <c r="CV43" s="34"/>
      <c r="CW43" s="34"/>
      <c r="CX43" s="39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9"/>
      <c r="DO43" s="33"/>
      <c r="DP43" s="34"/>
      <c r="DQ43" s="34"/>
      <c r="DR43" s="38"/>
      <c r="DS43" s="36"/>
      <c r="DT43" s="34"/>
      <c r="DU43" s="34"/>
      <c r="DV43" s="39"/>
      <c r="DW43" s="33"/>
      <c r="DX43" s="34"/>
      <c r="DY43" s="34"/>
      <c r="DZ43" s="38"/>
      <c r="EA43" s="36"/>
      <c r="EB43" s="34"/>
      <c r="EC43" s="34"/>
      <c r="ED43" s="39"/>
      <c r="EE43" s="33"/>
      <c r="EF43" s="34"/>
      <c r="EG43" s="34"/>
      <c r="EH43" s="38"/>
      <c r="EI43" s="33"/>
      <c r="EJ43" s="34"/>
      <c r="EK43" s="34"/>
      <c r="EL43" s="37"/>
      <c r="EM43" s="86">
        <f t="shared" si="0"/>
        <v>5</v>
      </c>
      <c r="EN43" s="60">
        <f t="shared" si="1"/>
        <v>4</v>
      </c>
      <c r="EO43" s="61">
        <f t="shared" si="2"/>
        <v>55.555555555555557</v>
      </c>
      <c r="EP43" s="62">
        <f t="shared" si="3"/>
        <v>19</v>
      </c>
      <c r="EQ43" s="63">
        <f t="shared" si="9"/>
        <v>0</v>
      </c>
      <c r="ER43" s="63">
        <f t="shared" si="12"/>
        <v>0</v>
      </c>
      <c r="ES43" s="63">
        <f t="shared" si="10"/>
        <v>1</v>
      </c>
      <c r="ET43" s="64">
        <f t="shared" si="11"/>
        <v>0</v>
      </c>
      <c r="EU43" s="87">
        <f t="shared" si="13"/>
        <v>0</v>
      </c>
    </row>
    <row r="44" spans="1:151" ht="19.95" customHeight="1" x14ac:dyDescent="0.3">
      <c r="A44" s="73" t="s">
        <v>509</v>
      </c>
      <c r="B44" s="75" t="s">
        <v>360</v>
      </c>
      <c r="C44" s="33"/>
      <c r="D44" s="34"/>
      <c r="E44" s="34"/>
      <c r="F44" s="35"/>
      <c r="G44" s="33"/>
      <c r="H44" s="34"/>
      <c r="I44" s="34"/>
      <c r="J44" s="35"/>
      <c r="K44" s="33"/>
      <c r="L44" s="34"/>
      <c r="M44" s="34"/>
      <c r="N44" s="35"/>
      <c r="O44" s="33">
        <v>2</v>
      </c>
      <c r="P44" s="34">
        <v>1</v>
      </c>
      <c r="Q44" s="34" t="s">
        <v>12</v>
      </c>
      <c r="R44" s="35">
        <v>7</v>
      </c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3"/>
      <c r="AV44" s="34"/>
      <c r="AW44" s="34"/>
      <c r="AX44" s="35"/>
      <c r="AY44" s="36"/>
      <c r="AZ44" s="34"/>
      <c r="BA44" s="34"/>
      <c r="BB44" s="37"/>
      <c r="BC44" s="33"/>
      <c r="BD44" s="34"/>
      <c r="BE44" s="34"/>
      <c r="BF44" s="35"/>
      <c r="BG44" s="36">
        <v>3</v>
      </c>
      <c r="BH44" s="34">
        <v>0</v>
      </c>
      <c r="BI44" s="34" t="s">
        <v>219</v>
      </c>
      <c r="BJ44" s="37">
        <v>11</v>
      </c>
      <c r="BK44" s="33"/>
      <c r="BL44" s="34"/>
      <c r="BM44" s="34"/>
      <c r="BN44" s="35"/>
      <c r="BO44" s="36"/>
      <c r="BP44" s="34"/>
      <c r="BQ44" s="34"/>
      <c r="BR44" s="39"/>
      <c r="BS44" s="33"/>
      <c r="BT44" s="34"/>
      <c r="BU44" s="34"/>
      <c r="BV44" s="38"/>
      <c r="BW44" s="36"/>
      <c r="BX44" s="34"/>
      <c r="BY44" s="34"/>
      <c r="BZ44" s="39"/>
      <c r="CA44" s="33"/>
      <c r="CB44" s="34"/>
      <c r="CC44" s="34"/>
      <c r="CD44" s="38"/>
      <c r="CE44" s="36"/>
      <c r="CF44" s="34"/>
      <c r="CG44" s="34"/>
      <c r="CH44" s="39"/>
      <c r="CI44" s="33"/>
      <c r="CJ44" s="34"/>
      <c r="CK44" s="34"/>
      <c r="CL44" s="38"/>
      <c r="CM44" s="36"/>
      <c r="CN44" s="34"/>
      <c r="CO44" s="34"/>
      <c r="CP44" s="39"/>
      <c r="CQ44" s="33"/>
      <c r="CR44" s="34"/>
      <c r="CS44" s="34"/>
      <c r="CT44" s="38"/>
      <c r="CU44" s="36"/>
      <c r="CV44" s="34"/>
      <c r="CW44" s="34"/>
      <c r="CX44" s="39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9"/>
      <c r="DO44" s="33"/>
      <c r="DP44" s="34"/>
      <c r="DQ44" s="34"/>
      <c r="DR44" s="38"/>
      <c r="DS44" s="36"/>
      <c r="DT44" s="34"/>
      <c r="DU44" s="34"/>
      <c r="DV44" s="37"/>
      <c r="DW44" s="33"/>
      <c r="DX44" s="34"/>
      <c r="DY44" s="34"/>
      <c r="DZ44" s="35"/>
      <c r="EA44" s="36"/>
      <c r="EB44" s="34"/>
      <c r="EC44" s="34"/>
      <c r="ED44" s="37"/>
      <c r="EE44" s="33"/>
      <c r="EF44" s="34"/>
      <c r="EG44" s="34"/>
      <c r="EH44" s="35"/>
      <c r="EI44" s="33"/>
      <c r="EJ44" s="34"/>
      <c r="EK44" s="34"/>
      <c r="EL44" s="37"/>
      <c r="EM44" s="86">
        <f t="shared" si="0"/>
        <v>5</v>
      </c>
      <c r="EN44" s="60">
        <f t="shared" si="1"/>
        <v>1</v>
      </c>
      <c r="EO44" s="61">
        <f t="shared" si="2"/>
        <v>83.333333333333343</v>
      </c>
      <c r="EP44" s="62">
        <f t="shared" si="3"/>
        <v>18</v>
      </c>
      <c r="EQ44" s="63">
        <f t="shared" si="9"/>
        <v>1</v>
      </c>
      <c r="ER44" s="63">
        <f t="shared" si="12"/>
        <v>1</v>
      </c>
      <c r="ES44" s="63">
        <f t="shared" si="10"/>
        <v>0</v>
      </c>
      <c r="ET44" s="64">
        <f t="shared" si="11"/>
        <v>0</v>
      </c>
      <c r="EU44" s="87">
        <f t="shared" si="13"/>
        <v>0</v>
      </c>
    </row>
    <row r="45" spans="1:151" ht="19.95" customHeight="1" x14ac:dyDescent="0.3">
      <c r="A45" s="73" t="s">
        <v>510</v>
      </c>
      <c r="B45" s="75" t="s">
        <v>906</v>
      </c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/>
      <c r="X45" s="34"/>
      <c r="Y45" s="34"/>
      <c r="Z45" s="35"/>
      <c r="AA45" s="33"/>
      <c r="AB45" s="34"/>
      <c r="AC45" s="34"/>
      <c r="AD45" s="35"/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/>
      <c r="AZ45" s="34"/>
      <c r="BA45" s="34"/>
      <c r="BB45" s="37"/>
      <c r="BC45" s="33"/>
      <c r="BD45" s="34"/>
      <c r="BE45" s="34"/>
      <c r="BF45" s="35"/>
      <c r="BG45" s="36"/>
      <c r="BH45" s="34"/>
      <c r="BI45" s="34"/>
      <c r="BJ45" s="39"/>
      <c r="BK45" s="33"/>
      <c r="BL45" s="34"/>
      <c r="BM45" s="34"/>
      <c r="BN45" s="35"/>
      <c r="BO45" s="36">
        <v>0</v>
      </c>
      <c r="BP45" s="34">
        <v>2</v>
      </c>
      <c r="BQ45" s="34">
        <v>3</v>
      </c>
      <c r="BR45" s="39">
        <v>1</v>
      </c>
      <c r="BS45" s="33">
        <v>2</v>
      </c>
      <c r="BT45" s="34">
        <v>1</v>
      </c>
      <c r="BU45" s="34">
        <v>3</v>
      </c>
      <c r="BV45" s="38">
        <v>7</v>
      </c>
      <c r="BW45" s="36"/>
      <c r="BX45" s="34"/>
      <c r="BY45" s="34"/>
      <c r="BZ45" s="39"/>
      <c r="CA45" s="33"/>
      <c r="CB45" s="34"/>
      <c r="CC45" s="34"/>
      <c r="CD45" s="38"/>
      <c r="CE45" s="36">
        <v>1</v>
      </c>
      <c r="CF45" s="34">
        <v>1</v>
      </c>
      <c r="CG45" s="34">
        <v>2</v>
      </c>
      <c r="CH45" s="39">
        <v>2</v>
      </c>
      <c r="CI45" s="33">
        <v>2</v>
      </c>
      <c r="CJ45" s="34">
        <v>1</v>
      </c>
      <c r="CK45" s="34">
        <v>2</v>
      </c>
      <c r="CL45" s="38">
        <v>8</v>
      </c>
      <c r="CM45" s="36"/>
      <c r="CN45" s="34"/>
      <c r="CO45" s="34"/>
      <c r="CP45" s="39"/>
      <c r="CQ45" s="33"/>
      <c r="CR45" s="34"/>
      <c r="CS45" s="34"/>
      <c r="CT45" s="38"/>
      <c r="CU45" s="36"/>
      <c r="CV45" s="34"/>
      <c r="CW45" s="34"/>
      <c r="CX45" s="39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9"/>
      <c r="DO45" s="33"/>
      <c r="DP45" s="34"/>
      <c r="DQ45" s="34"/>
      <c r="DR45" s="38"/>
      <c r="DS45" s="36"/>
      <c r="DT45" s="34"/>
      <c r="DU45" s="34"/>
      <c r="DV45" s="39"/>
      <c r="DW45" s="33"/>
      <c r="DX45" s="34"/>
      <c r="DY45" s="34"/>
      <c r="DZ45" s="38"/>
      <c r="EA45" s="36"/>
      <c r="EB45" s="34"/>
      <c r="EC45" s="34"/>
      <c r="ED45" s="39"/>
      <c r="EE45" s="33"/>
      <c r="EF45" s="34"/>
      <c r="EG45" s="34"/>
      <c r="EH45" s="38"/>
      <c r="EI45" s="33"/>
      <c r="EJ45" s="34"/>
      <c r="EK45" s="34"/>
      <c r="EL45" s="37"/>
      <c r="EM45" s="86">
        <f t="shared" si="0"/>
        <v>5</v>
      </c>
      <c r="EN45" s="60">
        <f t="shared" si="1"/>
        <v>5</v>
      </c>
      <c r="EO45" s="61">
        <f t="shared" si="2"/>
        <v>50</v>
      </c>
      <c r="EP45" s="62">
        <f t="shared" si="3"/>
        <v>18</v>
      </c>
      <c r="EQ45" s="63">
        <f t="shared" si="9"/>
        <v>0</v>
      </c>
      <c r="ER45" s="63">
        <f t="shared" si="12"/>
        <v>0</v>
      </c>
      <c r="ES45" s="63">
        <f t="shared" si="10"/>
        <v>0</v>
      </c>
      <c r="ET45" s="64">
        <f t="shared" si="11"/>
        <v>0</v>
      </c>
      <c r="EU45" s="87">
        <f t="shared" si="13"/>
        <v>0</v>
      </c>
    </row>
    <row r="46" spans="1:151" ht="19.95" customHeight="1" x14ac:dyDescent="0.3">
      <c r="A46" s="73" t="s">
        <v>511</v>
      </c>
      <c r="B46" s="75" t="s">
        <v>455</v>
      </c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>
        <v>2</v>
      </c>
      <c r="AB46" s="34">
        <v>0</v>
      </c>
      <c r="AC46" s="34" t="s">
        <v>219</v>
      </c>
      <c r="AD46" s="35">
        <v>6</v>
      </c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>
        <v>3</v>
      </c>
      <c r="AR46" s="34">
        <v>0</v>
      </c>
      <c r="AS46" s="34" t="s">
        <v>219</v>
      </c>
      <c r="AT46" s="35">
        <v>11</v>
      </c>
      <c r="AU46" s="33"/>
      <c r="AV46" s="34"/>
      <c r="AW46" s="34"/>
      <c r="AX46" s="35"/>
      <c r="AY46" s="36"/>
      <c r="AZ46" s="34"/>
      <c r="BA46" s="34"/>
      <c r="BB46" s="37"/>
      <c r="BC46" s="33"/>
      <c r="BD46" s="34"/>
      <c r="BE46" s="34"/>
      <c r="BF46" s="35"/>
      <c r="BG46" s="36"/>
      <c r="BH46" s="34"/>
      <c r="BI46" s="34"/>
      <c r="BJ46" s="37"/>
      <c r="BK46" s="33"/>
      <c r="BL46" s="34"/>
      <c r="BM46" s="34"/>
      <c r="BN46" s="38"/>
      <c r="BO46" s="36"/>
      <c r="BP46" s="34"/>
      <c r="BQ46" s="34"/>
      <c r="BR46" s="39"/>
      <c r="BS46" s="33"/>
      <c r="BT46" s="34"/>
      <c r="BU46" s="34"/>
      <c r="BV46" s="38"/>
      <c r="BW46" s="36"/>
      <c r="BX46" s="34"/>
      <c r="BY46" s="34"/>
      <c r="BZ46" s="39"/>
      <c r="CA46" s="33"/>
      <c r="CB46" s="34"/>
      <c r="CC46" s="34"/>
      <c r="CD46" s="38"/>
      <c r="CE46" s="36"/>
      <c r="CF46" s="34"/>
      <c r="CG46" s="34"/>
      <c r="CH46" s="39"/>
      <c r="CI46" s="33"/>
      <c r="CJ46" s="34"/>
      <c r="CK46" s="34"/>
      <c r="CL46" s="38"/>
      <c r="CM46" s="36"/>
      <c r="CN46" s="34"/>
      <c r="CO46" s="34"/>
      <c r="CP46" s="39"/>
      <c r="CQ46" s="33"/>
      <c r="CR46" s="34"/>
      <c r="CS46" s="34"/>
      <c r="CT46" s="38"/>
      <c r="CU46" s="36"/>
      <c r="CV46" s="34"/>
      <c r="CW46" s="34"/>
      <c r="CX46" s="39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9"/>
      <c r="DO46" s="33"/>
      <c r="DP46" s="34"/>
      <c r="DQ46" s="34"/>
      <c r="DR46" s="38"/>
      <c r="DS46" s="36"/>
      <c r="DT46" s="34"/>
      <c r="DU46" s="34"/>
      <c r="DV46" s="39"/>
      <c r="DW46" s="33"/>
      <c r="DX46" s="34"/>
      <c r="DY46" s="34"/>
      <c r="DZ46" s="38"/>
      <c r="EA46" s="36"/>
      <c r="EB46" s="34"/>
      <c r="EC46" s="34"/>
      <c r="ED46" s="39"/>
      <c r="EE46" s="33"/>
      <c r="EF46" s="34"/>
      <c r="EG46" s="34"/>
      <c r="EH46" s="38"/>
      <c r="EI46" s="33"/>
      <c r="EJ46" s="34"/>
      <c r="EK46" s="34"/>
      <c r="EL46" s="37"/>
      <c r="EM46" s="86">
        <f t="shared" si="0"/>
        <v>5</v>
      </c>
      <c r="EN46" s="60">
        <f t="shared" si="1"/>
        <v>0</v>
      </c>
      <c r="EO46" s="61">
        <f t="shared" si="2"/>
        <v>100</v>
      </c>
      <c r="EP46" s="62">
        <f t="shared" si="3"/>
        <v>17</v>
      </c>
      <c r="EQ46" s="63">
        <f t="shared" si="9"/>
        <v>2</v>
      </c>
      <c r="ER46" s="63">
        <f t="shared" si="12"/>
        <v>0</v>
      </c>
      <c r="ES46" s="63">
        <f t="shared" si="10"/>
        <v>0</v>
      </c>
      <c r="ET46" s="64">
        <f t="shared" si="11"/>
        <v>0</v>
      </c>
      <c r="EU46" s="87">
        <f t="shared" si="13"/>
        <v>0</v>
      </c>
    </row>
    <row r="47" spans="1:151" ht="19.95" customHeight="1" x14ac:dyDescent="0.3">
      <c r="A47" s="73" t="s">
        <v>512</v>
      </c>
      <c r="B47" s="75" t="s">
        <v>280</v>
      </c>
      <c r="C47" s="33"/>
      <c r="D47" s="34"/>
      <c r="E47" s="34"/>
      <c r="F47" s="35"/>
      <c r="G47" s="33">
        <v>2</v>
      </c>
      <c r="H47" s="34">
        <v>1</v>
      </c>
      <c r="I47" s="34" t="s">
        <v>12</v>
      </c>
      <c r="J47" s="35">
        <v>3</v>
      </c>
      <c r="K47" s="33"/>
      <c r="L47" s="34"/>
      <c r="M47" s="34"/>
      <c r="N47" s="35"/>
      <c r="O47" s="33"/>
      <c r="P47" s="34"/>
      <c r="Q47" s="34"/>
      <c r="R47" s="35"/>
      <c r="S47" s="33"/>
      <c r="T47" s="34"/>
      <c r="U47" s="34"/>
      <c r="V47" s="35"/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>
        <v>0</v>
      </c>
      <c r="AJ47" s="34">
        <v>3</v>
      </c>
      <c r="AK47" s="34" t="s">
        <v>221</v>
      </c>
      <c r="AL47" s="35">
        <v>1</v>
      </c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/>
      <c r="AZ47" s="34"/>
      <c r="BA47" s="34"/>
      <c r="BB47" s="37"/>
      <c r="BC47" s="33"/>
      <c r="BD47" s="34"/>
      <c r="BE47" s="34"/>
      <c r="BF47" s="35"/>
      <c r="BG47" s="36">
        <v>2</v>
      </c>
      <c r="BH47" s="34">
        <v>1</v>
      </c>
      <c r="BI47" s="34" t="s">
        <v>12</v>
      </c>
      <c r="BJ47" s="37">
        <v>5</v>
      </c>
      <c r="BK47" s="33">
        <v>2</v>
      </c>
      <c r="BL47" s="34">
        <v>1</v>
      </c>
      <c r="BM47" s="34">
        <v>2</v>
      </c>
      <c r="BN47" s="38">
        <v>8</v>
      </c>
      <c r="BO47" s="36"/>
      <c r="BP47" s="34"/>
      <c r="BQ47" s="34"/>
      <c r="BR47" s="39"/>
      <c r="BS47" s="33"/>
      <c r="BT47" s="34"/>
      <c r="BU47" s="34"/>
      <c r="BV47" s="38"/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/>
      <c r="CJ47" s="34"/>
      <c r="CK47" s="34"/>
      <c r="CL47" s="35"/>
      <c r="CM47" s="36"/>
      <c r="CN47" s="34"/>
      <c r="CO47" s="34"/>
      <c r="CP47" s="37"/>
      <c r="CQ47" s="33"/>
      <c r="CR47" s="34"/>
      <c r="CS47" s="34"/>
      <c r="CT47" s="35"/>
      <c r="CU47" s="36"/>
      <c r="CV47" s="34"/>
      <c r="CW47" s="34"/>
      <c r="CX47" s="37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7"/>
      <c r="DO47" s="33"/>
      <c r="DP47" s="34"/>
      <c r="DQ47" s="34"/>
      <c r="DR47" s="35"/>
      <c r="DS47" s="36"/>
      <c r="DT47" s="34"/>
      <c r="DU47" s="34"/>
      <c r="DV47" s="37"/>
      <c r="DW47" s="33"/>
      <c r="DX47" s="34"/>
      <c r="DY47" s="34"/>
      <c r="DZ47" s="35"/>
      <c r="EA47" s="36"/>
      <c r="EB47" s="34"/>
      <c r="EC47" s="34"/>
      <c r="ED47" s="37"/>
      <c r="EE47" s="33"/>
      <c r="EF47" s="34"/>
      <c r="EG47" s="34"/>
      <c r="EH47" s="35"/>
      <c r="EI47" s="33"/>
      <c r="EJ47" s="34"/>
      <c r="EK47" s="34"/>
      <c r="EL47" s="37"/>
      <c r="EM47" s="86">
        <f t="shared" si="0"/>
        <v>6</v>
      </c>
      <c r="EN47" s="60">
        <f t="shared" si="1"/>
        <v>6</v>
      </c>
      <c r="EO47" s="61">
        <f t="shared" si="2"/>
        <v>50</v>
      </c>
      <c r="EP47" s="62">
        <f t="shared" si="3"/>
        <v>17</v>
      </c>
      <c r="EQ47" s="63">
        <f t="shared" si="9"/>
        <v>0</v>
      </c>
      <c r="ER47" s="63">
        <f t="shared" si="12"/>
        <v>2</v>
      </c>
      <c r="ES47" s="63">
        <f t="shared" si="10"/>
        <v>0</v>
      </c>
      <c r="ET47" s="64">
        <f t="shared" si="11"/>
        <v>1</v>
      </c>
      <c r="EU47" s="87">
        <f t="shared" si="13"/>
        <v>0</v>
      </c>
    </row>
    <row r="48" spans="1:151" ht="19.95" customHeight="1" x14ac:dyDescent="0.3">
      <c r="A48" s="73" t="s">
        <v>513</v>
      </c>
      <c r="B48" s="75" t="s">
        <v>409</v>
      </c>
      <c r="C48" s="33"/>
      <c r="D48" s="34"/>
      <c r="E48" s="34"/>
      <c r="F48" s="35"/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>
        <v>3</v>
      </c>
      <c r="T48" s="34">
        <v>0</v>
      </c>
      <c r="U48" s="34" t="s">
        <v>219</v>
      </c>
      <c r="V48" s="35">
        <v>8</v>
      </c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>
        <v>3</v>
      </c>
      <c r="AN48" s="34">
        <v>0</v>
      </c>
      <c r="AO48" s="34" t="s">
        <v>219</v>
      </c>
      <c r="AP48" s="35">
        <v>8</v>
      </c>
      <c r="AQ48" s="33"/>
      <c r="AR48" s="34"/>
      <c r="AS48" s="34"/>
      <c r="AT48" s="35"/>
      <c r="AU48" s="33"/>
      <c r="AV48" s="34"/>
      <c r="AW48" s="34"/>
      <c r="AX48" s="35"/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7"/>
      <c r="BK48" s="33"/>
      <c r="BL48" s="34"/>
      <c r="BM48" s="34"/>
      <c r="BN48" s="35"/>
      <c r="BO48" s="36"/>
      <c r="BP48" s="34"/>
      <c r="BQ48" s="34"/>
      <c r="BR48" s="39"/>
      <c r="BS48" s="33"/>
      <c r="BT48" s="34"/>
      <c r="BU48" s="34"/>
      <c r="BV48" s="38"/>
      <c r="BW48" s="36"/>
      <c r="BX48" s="34"/>
      <c r="BY48" s="34"/>
      <c r="BZ48" s="39"/>
      <c r="CA48" s="33"/>
      <c r="CB48" s="34"/>
      <c r="CC48" s="34"/>
      <c r="CD48" s="38"/>
      <c r="CE48" s="36"/>
      <c r="CF48" s="34"/>
      <c r="CG48" s="34"/>
      <c r="CH48" s="39"/>
      <c r="CI48" s="33"/>
      <c r="CJ48" s="34"/>
      <c r="CK48" s="34"/>
      <c r="CL48" s="38"/>
      <c r="CM48" s="36"/>
      <c r="CN48" s="34"/>
      <c r="CO48" s="34"/>
      <c r="CP48" s="39"/>
      <c r="CQ48" s="33"/>
      <c r="CR48" s="34"/>
      <c r="CS48" s="34"/>
      <c r="CT48" s="38"/>
      <c r="CU48" s="36"/>
      <c r="CV48" s="34"/>
      <c r="CW48" s="34"/>
      <c r="CX48" s="37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7"/>
      <c r="DO48" s="33"/>
      <c r="DP48" s="34"/>
      <c r="DQ48" s="34"/>
      <c r="DR48" s="35"/>
      <c r="DS48" s="36"/>
      <c r="DT48" s="34"/>
      <c r="DU48" s="34"/>
      <c r="DV48" s="37"/>
      <c r="DW48" s="33"/>
      <c r="DX48" s="34"/>
      <c r="DY48" s="34"/>
      <c r="DZ48" s="35"/>
      <c r="EA48" s="36"/>
      <c r="EB48" s="34"/>
      <c r="EC48" s="34"/>
      <c r="ED48" s="37"/>
      <c r="EE48" s="33"/>
      <c r="EF48" s="34"/>
      <c r="EG48" s="34"/>
      <c r="EH48" s="35"/>
      <c r="EI48" s="33"/>
      <c r="EJ48" s="34"/>
      <c r="EK48" s="34"/>
      <c r="EL48" s="37"/>
      <c r="EM48" s="86">
        <f t="shared" si="0"/>
        <v>6</v>
      </c>
      <c r="EN48" s="60">
        <f t="shared" si="1"/>
        <v>0</v>
      </c>
      <c r="EO48" s="61">
        <f t="shared" si="2"/>
        <v>100</v>
      </c>
      <c r="EP48" s="62">
        <f t="shared" si="3"/>
        <v>16</v>
      </c>
      <c r="EQ48" s="63">
        <f t="shared" si="9"/>
        <v>2</v>
      </c>
      <c r="ER48" s="63">
        <f t="shared" si="12"/>
        <v>0</v>
      </c>
      <c r="ES48" s="63">
        <f t="shared" si="10"/>
        <v>0</v>
      </c>
      <c r="ET48" s="64">
        <f t="shared" si="11"/>
        <v>0</v>
      </c>
      <c r="EU48" s="87">
        <f t="shared" si="13"/>
        <v>0</v>
      </c>
    </row>
    <row r="49" spans="1:151" ht="19.95" customHeight="1" x14ac:dyDescent="0.3">
      <c r="A49" s="73" t="s">
        <v>514</v>
      </c>
      <c r="B49" s="75" t="s">
        <v>637</v>
      </c>
      <c r="C49" s="33"/>
      <c r="D49" s="34"/>
      <c r="E49" s="34"/>
      <c r="F49" s="35"/>
      <c r="G49" s="33"/>
      <c r="H49" s="34"/>
      <c r="I49" s="34"/>
      <c r="J49" s="35"/>
      <c r="K49" s="33"/>
      <c r="L49" s="34"/>
      <c r="M49" s="34"/>
      <c r="N49" s="35"/>
      <c r="O49" s="33"/>
      <c r="P49" s="34"/>
      <c r="Q49" s="34"/>
      <c r="R49" s="35"/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>
        <v>2</v>
      </c>
      <c r="AF49" s="34">
        <v>1</v>
      </c>
      <c r="AG49" s="34" t="s">
        <v>12</v>
      </c>
      <c r="AH49" s="35">
        <v>8</v>
      </c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/>
      <c r="AZ49" s="34"/>
      <c r="BA49" s="34"/>
      <c r="BB49" s="37"/>
      <c r="BC49" s="33">
        <v>2</v>
      </c>
      <c r="BD49" s="34">
        <v>0</v>
      </c>
      <c r="BE49" s="34" t="s">
        <v>219</v>
      </c>
      <c r="BF49" s="35">
        <v>8</v>
      </c>
      <c r="BG49" s="36"/>
      <c r="BH49" s="34"/>
      <c r="BI49" s="34"/>
      <c r="BJ49" s="37"/>
      <c r="BK49" s="33"/>
      <c r="BL49" s="34"/>
      <c r="BM49" s="34"/>
      <c r="BN49" s="38"/>
      <c r="BO49" s="36"/>
      <c r="BP49" s="34"/>
      <c r="BQ49" s="34"/>
      <c r="BR49" s="39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8"/>
      <c r="CM49" s="36"/>
      <c r="CN49" s="34"/>
      <c r="CO49" s="34"/>
      <c r="CP49" s="39"/>
      <c r="CQ49" s="33"/>
      <c r="CR49" s="34"/>
      <c r="CS49" s="34"/>
      <c r="CT49" s="38"/>
      <c r="CU49" s="36"/>
      <c r="CV49" s="34"/>
      <c r="CW49" s="34"/>
      <c r="CX49" s="39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9"/>
      <c r="DO49" s="33"/>
      <c r="DP49" s="34"/>
      <c r="DQ49" s="34"/>
      <c r="DR49" s="38"/>
      <c r="DS49" s="36"/>
      <c r="DT49" s="34"/>
      <c r="DU49" s="34"/>
      <c r="DV49" s="39"/>
      <c r="DW49" s="33"/>
      <c r="DX49" s="34"/>
      <c r="DY49" s="34"/>
      <c r="DZ49" s="38"/>
      <c r="EA49" s="36"/>
      <c r="EB49" s="34"/>
      <c r="EC49" s="34"/>
      <c r="ED49" s="39"/>
      <c r="EE49" s="33"/>
      <c r="EF49" s="34"/>
      <c r="EG49" s="34"/>
      <c r="EH49" s="38"/>
      <c r="EI49" s="33"/>
      <c r="EJ49" s="34"/>
      <c r="EK49" s="34"/>
      <c r="EL49" s="37"/>
      <c r="EM49" s="86">
        <f t="shared" si="0"/>
        <v>4</v>
      </c>
      <c r="EN49" s="60">
        <f t="shared" si="1"/>
        <v>1</v>
      </c>
      <c r="EO49" s="61">
        <f t="shared" si="2"/>
        <v>80</v>
      </c>
      <c r="EP49" s="62">
        <f t="shared" si="3"/>
        <v>16</v>
      </c>
      <c r="EQ49" s="63">
        <f t="shared" si="9"/>
        <v>1</v>
      </c>
      <c r="ER49" s="63">
        <f t="shared" si="12"/>
        <v>1</v>
      </c>
      <c r="ES49" s="63">
        <f t="shared" si="10"/>
        <v>0</v>
      </c>
      <c r="ET49" s="64">
        <f t="shared" si="11"/>
        <v>0</v>
      </c>
      <c r="EU49" s="87">
        <f t="shared" si="13"/>
        <v>0</v>
      </c>
    </row>
    <row r="50" spans="1:151" ht="19.95" customHeight="1" x14ac:dyDescent="0.3">
      <c r="A50" s="73" t="s">
        <v>516</v>
      </c>
      <c r="B50" s="75" t="s">
        <v>238</v>
      </c>
      <c r="C50" s="33">
        <v>1</v>
      </c>
      <c r="D50" s="34">
        <v>2</v>
      </c>
      <c r="E50" s="34" t="s">
        <v>220</v>
      </c>
      <c r="F50" s="35">
        <v>5</v>
      </c>
      <c r="G50" s="33"/>
      <c r="H50" s="34"/>
      <c r="I50" s="34"/>
      <c r="J50" s="35"/>
      <c r="K50" s="33"/>
      <c r="L50" s="34"/>
      <c r="M50" s="34"/>
      <c r="N50" s="35"/>
      <c r="O50" s="33"/>
      <c r="P50" s="34"/>
      <c r="Q50" s="34"/>
      <c r="R50" s="35"/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>
        <v>2</v>
      </c>
      <c r="AN50" s="34">
        <v>1</v>
      </c>
      <c r="AO50" s="34" t="s">
        <v>12</v>
      </c>
      <c r="AP50" s="35">
        <v>6</v>
      </c>
      <c r="AQ50" s="33"/>
      <c r="AR50" s="34"/>
      <c r="AS50" s="34"/>
      <c r="AT50" s="35"/>
      <c r="AU50" s="33"/>
      <c r="AV50" s="34"/>
      <c r="AW50" s="34"/>
      <c r="AX50" s="35"/>
      <c r="AY50" s="36"/>
      <c r="AZ50" s="34"/>
      <c r="BA50" s="34"/>
      <c r="BB50" s="37"/>
      <c r="BC50" s="33">
        <v>1</v>
      </c>
      <c r="BD50" s="34">
        <v>1</v>
      </c>
      <c r="BE50" s="34" t="s">
        <v>12</v>
      </c>
      <c r="BF50" s="35">
        <v>5</v>
      </c>
      <c r="BG50" s="36"/>
      <c r="BH50" s="34"/>
      <c r="BI50" s="34"/>
      <c r="BJ50" s="37"/>
      <c r="BK50" s="33"/>
      <c r="BL50" s="34"/>
      <c r="BM50" s="34"/>
      <c r="BN50" s="35"/>
      <c r="BO50" s="36"/>
      <c r="BP50" s="34"/>
      <c r="BQ50" s="34"/>
      <c r="BR50" s="37"/>
      <c r="BS50" s="33"/>
      <c r="BT50" s="34"/>
      <c r="BU50" s="34"/>
      <c r="BV50" s="38"/>
      <c r="BW50" s="36"/>
      <c r="BX50" s="34"/>
      <c r="BY50" s="34"/>
      <c r="BZ50" s="39"/>
      <c r="CA50" s="33"/>
      <c r="CB50" s="34"/>
      <c r="CC50" s="34"/>
      <c r="CD50" s="38"/>
      <c r="CE50" s="36"/>
      <c r="CF50" s="34"/>
      <c r="CG50" s="34"/>
      <c r="CH50" s="39"/>
      <c r="CI50" s="33"/>
      <c r="CJ50" s="34"/>
      <c r="CK50" s="34"/>
      <c r="CL50" s="38"/>
      <c r="CM50" s="36"/>
      <c r="CN50" s="34"/>
      <c r="CO50" s="34"/>
      <c r="CP50" s="39"/>
      <c r="CQ50" s="33"/>
      <c r="CR50" s="34"/>
      <c r="CS50" s="34"/>
      <c r="CT50" s="38"/>
      <c r="CU50" s="36"/>
      <c r="CV50" s="34"/>
      <c r="CW50" s="34"/>
      <c r="CX50" s="39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7"/>
      <c r="DO50" s="33"/>
      <c r="DP50" s="34"/>
      <c r="DQ50" s="34"/>
      <c r="DR50" s="35"/>
      <c r="DS50" s="36"/>
      <c r="DT50" s="34"/>
      <c r="DU50" s="34"/>
      <c r="DV50" s="37"/>
      <c r="DW50" s="33"/>
      <c r="DX50" s="34"/>
      <c r="DY50" s="34"/>
      <c r="DZ50" s="35"/>
      <c r="EA50" s="36"/>
      <c r="EB50" s="34"/>
      <c r="EC50" s="34"/>
      <c r="ED50" s="37"/>
      <c r="EE50" s="33"/>
      <c r="EF50" s="34"/>
      <c r="EG50" s="34"/>
      <c r="EH50" s="38"/>
      <c r="EI50" s="33"/>
      <c r="EJ50" s="34"/>
      <c r="EK50" s="34"/>
      <c r="EL50" s="37"/>
      <c r="EM50" s="86">
        <f t="shared" si="0"/>
        <v>4</v>
      </c>
      <c r="EN50" s="60">
        <f t="shared" si="1"/>
        <v>4</v>
      </c>
      <c r="EO50" s="61">
        <f t="shared" si="2"/>
        <v>50</v>
      </c>
      <c r="EP50" s="62">
        <f t="shared" si="3"/>
        <v>16</v>
      </c>
      <c r="EQ50" s="63">
        <f t="shared" si="9"/>
        <v>0</v>
      </c>
      <c r="ER50" s="63">
        <f t="shared" si="12"/>
        <v>2</v>
      </c>
      <c r="ES50" s="63">
        <f t="shared" si="10"/>
        <v>1</v>
      </c>
      <c r="ET50" s="64">
        <f t="shared" si="11"/>
        <v>0</v>
      </c>
      <c r="EU50" s="87">
        <f t="shared" si="13"/>
        <v>0</v>
      </c>
    </row>
    <row r="51" spans="1:151" ht="19.95" customHeight="1" x14ac:dyDescent="0.3">
      <c r="A51" s="73" t="s">
        <v>517</v>
      </c>
      <c r="B51" s="75" t="s">
        <v>886</v>
      </c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/>
      <c r="P51" s="34"/>
      <c r="Q51" s="34"/>
      <c r="R51" s="35"/>
      <c r="S51" s="33"/>
      <c r="T51" s="34"/>
      <c r="U51" s="34"/>
      <c r="V51" s="35"/>
      <c r="W51" s="33"/>
      <c r="X51" s="34"/>
      <c r="Y51" s="34"/>
      <c r="Z51" s="35"/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/>
      <c r="AZ51" s="34"/>
      <c r="BA51" s="34"/>
      <c r="BB51" s="37"/>
      <c r="BC51" s="33"/>
      <c r="BD51" s="34"/>
      <c r="BE51" s="34"/>
      <c r="BF51" s="35"/>
      <c r="BG51" s="36"/>
      <c r="BH51" s="34"/>
      <c r="BI51" s="34"/>
      <c r="BJ51" s="37"/>
      <c r="BK51" s="33">
        <v>0</v>
      </c>
      <c r="BL51" s="34">
        <v>2</v>
      </c>
      <c r="BM51" s="34">
        <v>3</v>
      </c>
      <c r="BN51" s="38">
        <v>2</v>
      </c>
      <c r="BO51" s="36"/>
      <c r="BP51" s="34"/>
      <c r="BQ51" s="34"/>
      <c r="BR51" s="39"/>
      <c r="BS51" s="33">
        <v>1</v>
      </c>
      <c r="BT51" s="34">
        <v>1</v>
      </c>
      <c r="BU51" s="34">
        <v>2</v>
      </c>
      <c r="BV51" s="38">
        <v>4</v>
      </c>
      <c r="BW51" s="36"/>
      <c r="BX51" s="34"/>
      <c r="BY51" s="34"/>
      <c r="BZ51" s="39"/>
      <c r="CA51" s="33"/>
      <c r="CB51" s="34"/>
      <c r="CC51" s="34"/>
      <c r="CD51" s="38"/>
      <c r="CE51" s="36">
        <v>1</v>
      </c>
      <c r="CF51" s="34">
        <v>1</v>
      </c>
      <c r="CG51" s="34">
        <v>2</v>
      </c>
      <c r="CH51" s="39">
        <v>2</v>
      </c>
      <c r="CI51" s="33">
        <v>2</v>
      </c>
      <c r="CJ51" s="34">
        <v>1</v>
      </c>
      <c r="CK51" s="34">
        <v>2</v>
      </c>
      <c r="CL51" s="38">
        <v>8</v>
      </c>
      <c r="CM51" s="36"/>
      <c r="CN51" s="34"/>
      <c r="CO51" s="34"/>
      <c r="CP51" s="39"/>
      <c r="CQ51" s="33"/>
      <c r="CR51" s="34"/>
      <c r="CS51" s="34"/>
      <c r="CT51" s="38"/>
      <c r="CU51" s="36"/>
      <c r="CV51" s="34"/>
      <c r="CW51" s="34"/>
      <c r="CX51" s="39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9"/>
      <c r="DO51" s="33"/>
      <c r="DP51" s="34"/>
      <c r="DQ51" s="34"/>
      <c r="DR51" s="38"/>
      <c r="DS51" s="36"/>
      <c r="DT51" s="34"/>
      <c r="DU51" s="34"/>
      <c r="DV51" s="39"/>
      <c r="DW51" s="33"/>
      <c r="DX51" s="34"/>
      <c r="DY51" s="34"/>
      <c r="DZ51" s="35"/>
      <c r="EA51" s="36"/>
      <c r="EB51" s="34"/>
      <c r="EC51" s="34"/>
      <c r="ED51" s="39"/>
      <c r="EE51" s="33"/>
      <c r="EF51" s="34"/>
      <c r="EG51" s="34"/>
      <c r="EH51" s="35"/>
      <c r="EI51" s="33"/>
      <c r="EJ51" s="34"/>
      <c r="EK51" s="34"/>
      <c r="EL51" s="37"/>
      <c r="EM51" s="86">
        <f t="shared" si="0"/>
        <v>4</v>
      </c>
      <c r="EN51" s="60">
        <f t="shared" si="1"/>
        <v>5</v>
      </c>
      <c r="EO51" s="61">
        <f t="shared" si="2"/>
        <v>44.444444444444443</v>
      </c>
      <c r="EP51" s="62">
        <f t="shared" si="3"/>
        <v>16</v>
      </c>
      <c r="EQ51" s="63">
        <f t="shared" si="9"/>
        <v>0</v>
      </c>
      <c r="ER51" s="63">
        <f t="shared" si="12"/>
        <v>0</v>
      </c>
      <c r="ES51" s="63">
        <f t="shared" si="10"/>
        <v>0</v>
      </c>
      <c r="ET51" s="64">
        <f t="shared" si="11"/>
        <v>0</v>
      </c>
      <c r="EU51" s="87">
        <f t="shared" si="13"/>
        <v>0</v>
      </c>
    </row>
    <row r="52" spans="1:151" ht="19.95" customHeight="1" x14ac:dyDescent="0.3">
      <c r="A52" s="73" t="s">
        <v>518</v>
      </c>
      <c r="B52" s="75" t="s">
        <v>934</v>
      </c>
      <c r="C52" s="33"/>
      <c r="D52" s="34"/>
      <c r="E52" s="34"/>
      <c r="F52" s="35"/>
      <c r="G52" s="33"/>
      <c r="H52" s="34"/>
      <c r="I52" s="34"/>
      <c r="J52" s="35"/>
      <c r="K52" s="33"/>
      <c r="L52" s="34"/>
      <c r="M52" s="34"/>
      <c r="N52" s="35"/>
      <c r="O52" s="33"/>
      <c r="P52" s="34"/>
      <c r="Q52" s="34"/>
      <c r="R52" s="35"/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/>
      <c r="AZ52" s="34"/>
      <c r="BA52" s="34"/>
      <c r="BB52" s="37"/>
      <c r="BC52" s="33"/>
      <c r="BD52" s="34"/>
      <c r="BE52" s="34"/>
      <c r="BF52" s="35"/>
      <c r="BG52" s="36"/>
      <c r="BH52" s="34"/>
      <c r="BI52" s="34"/>
      <c r="BJ52" s="39"/>
      <c r="BK52" s="33"/>
      <c r="BL52" s="34"/>
      <c r="BM52" s="34"/>
      <c r="BN52" s="35"/>
      <c r="BO52" s="36"/>
      <c r="BP52" s="34"/>
      <c r="BQ52" s="34"/>
      <c r="BR52" s="39"/>
      <c r="BS52" s="33">
        <v>3</v>
      </c>
      <c r="BT52" s="34">
        <v>0</v>
      </c>
      <c r="BU52" s="34">
        <v>1</v>
      </c>
      <c r="BV52" s="38">
        <v>10</v>
      </c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>
        <v>1</v>
      </c>
      <c r="CJ52" s="34">
        <v>2</v>
      </c>
      <c r="CK52" s="34">
        <v>3</v>
      </c>
      <c r="CL52" s="38">
        <v>5</v>
      </c>
      <c r="CM52" s="36"/>
      <c r="CN52" s="34"/>
      <c r="CO52" s="34"/>
      <c r="CP52" s="39"/>
      <c r="CQ52" s="33"/>
      <c r="CR52" s="34"/>
      <c r="CS52" s="34"/>
      <c r="CT52" s="38"/>
      <c r="CU52" s="36"/>
      <c r="CV52" s="34"/>
      <c r="CW52" s="34"/>
      <c r="CX52" s="39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9"/>
      <c r="DO52" s="33"/>
      <c r="DP52" s="34"/>
      <c r="DQ52" s="34"/>
      <c r="DR52" s="38"/>
      <c r="DS52" s="36"/>
      <c r="DT52" s="34"/>
      <c r="DU52" s="34"/>
      <c r="DV52" s="39"/>
      <c r="DW52" s="33"/>
      <c r="DX52" s="34"/>
      <c r="DY52" s="34"/>
      <c r="DZ52" s="38"/>
      <c r="EA52" s="36"/>
      <c r="EB52" s="34"/>
      <c r="EC52" s="34"/>
      <c r="ED52" s="39"/>
      <c r="EE52" s="33"/>
      <c r="EF52" s="34"/>
      <c r="EG52" s="34"/>
      <c r="EH52" s="38"/>
      <c r="EI52" s="33"/>
      <c r="EJ52" s="34"/>
      <c r="EK52" s="34"/>
      <c r="EL52" s="37"/>
      <c r="EM52" s="86">
        <f t="shared" si="0"/>
        <v>4</v>
      </c>
      <c r="EN52" s="60">
        <f t="shared" si="1"/>
        <v>2</v>
      </c>
      <c r="EO52" s="61">
        <f t="shared" si="2"/>
        <v>66.666666666666657</v>
      </c>
      <c r="EP52" s="62">
        <f t="shared" si="3"/>
        <v>15</v>
      </c>
      <c r="EQ52" s="63">
        <f t="shared" si="9"/>
        <v>0</v>
      </c>
      <c r="ER52" s="63">
        <f t="shared" si="12"/>
        <v>0</v>
      </c>
      <c r="ES52" s="63">
        <f t="shared" si="10"/>
        <v>0</v>
      </c>
      <c r="ET52" s="64">
        <f t="shared" si="11"/>
        <v>0</v>
      </c>
      <c r="EU52" s="87">
        <f t="shared" si="13"/>
        <v>0</v>
      </c>
    </row>
    <row r="53" spans="1:151" ht="19.95" customHeight="1" x14ac:dyDescent="0.3">
      <c r="A53" s="73" t="s">
        <v>519</v>
      </c>
      <c r="B53" s="75" t="s">
        <v>312</v>
      </c>
      <c r="C53" s="33"/>
      <c r="D53" s="34"/>
      <c r="E53" s="34"/>
      <c r="F53" s="35"/>
      <c r="G53" s="33"/>
      <c r="H53" s="34"/>
      <c r="I53" s="34"/>
      <c r="J53" s="35"/>
      <c r="K53" s="33">
        <v>1</v>
      </c>
      <c r="L53" s="34">
        <v>2</v>
      </c>
      <c r="M53" s="34" t="s">
        <v>220</v>
      </c>
      <c r="N53" s="35">
        <v>5</v>
      </c>
      <c r="O53" s="33"/>
      <c r="P53" s="34"/>
      <c r="Q53" s="34"/>
      <c r="R53" s="35"/>
      <c r="S53" s="33"/>
      <c r="T53" s="34"/>
      <c r="U53" s="34"/>
      <c r="V53" s="35"/>
      <c r="W53" s="33"/>
      <c r="X53" s="34"/>
      <c r="Y53" s="34"/>
      <c r="Z53" s="35"/>
      <c r="AA53" s="33">
        <v>1</v>
      </c>
      <c r="AB53" s="34">
        <v>1</v>
      </c>
      <c r="AC53" s="34" t="s">
        <v>12</v>
      </c>
      <c r="AD53" s="35">
        <v>4</v>
      </c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/>
      <c r="AV53" s="34"/>
      <c r="AW53" s="34"/>
      <c r="AX53" s="35"/>
      <c r="AY53" s="36"/>
      <c r="AZ53" s="34"/>
      <c r="BA53" s="34"/>
      <c r="BB53" s="37"/>
      <c r="BC53" s="33"/>
      <c r="BD53" s="34"/>
      <c r="BE53" s="34"/>
      <c r="BF53" s="35"/>
      <c r="BG53" s="36"/>
      <c r="BH53" s="34"/>
      <c r="BI53" s="34"/>
      <c r="BJ53" s="37"/>
      <c r="BK53" s="33"/>
      <c r="BL53" s="34"/>
      <c r="BM53" s="34"/>
      <c r="BN53" s="38"/>
      <c r="BO53" s="36"/>
      <c r="BP53" s="34"/>
      <c r="BQ53" s="34"/>
      <c r="BR53" s="39"/>
      <c r="BS53" s="33"/>
      <c r="BT53" s="34"/>
      <c r="BU53" s="34"/>
      <c r="BV53" s="38"/>
      <c r="BW53" s="36"/>
      <c r="BX53" s="34"/>
      <c r="BY53" s="34"/>
      <c r="BZ53" s="39"/>
      <c r="CA53" s="33">
        <v>2</v>
      </c>
      <c r="CB53" s="34">
        <v>1</v>
      </c>
      <c r="CC53" s="34">
        <v>2</v>
      </c>
      <c r="CD53" s="38">
        <v>6</v>
      </c>
      <c r="CE53" s="36"/>
      <c r="CF53" s="34"/>
      <c r="CG53" s="34"/>
      <c r="CH53" s="39"/>
      <c r="CI53" s="33"/>
      <c r="CJ53" s="34"/>
      <c r="CK53" s="34"/>
      <c r="CL53" s="38"/>
      <c r="CM53" s="36"/>
      <c r="CN53" s="34"/>
      <c r="CO53" s="34"/>
      <c r="CP53" s="39"/>
      <c r="CQ53" s="33"/>
      <c r="CR53" s="34"/>
      <c r="CS53" s="34"/>
      <c r="CT53" s="38"/>
      <c r="CU53" s="36"/>
      <c r="CV53" s="34"/>
      <c r="CW53" s="34"/>
      <c r="CX53" s="39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7"/>
      <c r="DO53" s="33"/>
      <c r="DP53" s="34"/>
      <c r="DQ53" s="34"/>
      <c r="DR53" s="35"/>
      <c r="DS53" s="36"/>
      <c r="DT53" s="34"/>
      <c r="DU53" s="34"/>
      <c r="DV53" s="37"/>
      <c r="DW53" s="33"/>
      <c r="DX53" s="34"/>
      <c r="DY53" s="34"/>
      <c r="DZ53" s="35"/>
      <c r="EA53" s="36"/>
      <c r="EB53" s="34"/>
      <c r="EC53" s="34"/>
      <c r="ED53" s="37"/>
      <c r="EE53" s="33"/>
      <c r="EF53" s="34"/>
      <c r="EG53" s="34"/>
      <c r="EH53" s="38"/>
      <c r="EI53" s="33"/>
      <c r="EJ53" s="34"/>
      <c r="EK53" s="34"/>
      <c r="EL53" s="37"/>
      <c r="EM53" s="86">
        <f t="shared" si="0"/>
        <v>4</v>
      </c>
      <c r="EN53" s="60">
        <f t="shared" si="1"/>
        <v>4</v>
      </c>
      <c r="EO53" s="61">
        <f t="shared" si="2"/>
        <v>50</v>
      </c>
      <c r="EP53" s="62">
        <f t="shared" si="3"/>
        <v>15</v>
      </c>
      <c r="EQ53" s="63">
        <f t="shared" si="9"/>
        <v>0</v>
      </c>
      <c r="ER53" s="63">
        <f t="shared" si="12"/>
        <v>1</v>
      </c>
      <c r="ES53" s="63">
        <f t="shared" si="10"/>
        <v>1</v>
      </c>
      <c r="ET53" s="64">
        <f t="shared" si="11"/>
        <v>0</v>
      </c>
      <c r="EU53" s="87">
        <f t="shared" si="13"/>
        <v>0</v>
      </c>
    </row>
    <row r="54" spans="1:151" ht="19.95" customHeight="1" x14ac:dyDescent="0.3">
      <c r="A54" s="73" t="s">
        <v>520</v>
      </c>
      <c r="B54" s="75" t="s">
        <v>420</v>
      </c>
      <c r="C54" s="33"/>
      <c r="D54" s="34"/>
      <c r="E54" s="34"/>
      <c r="F54" s="35"/>
      <c r="G54" s="33"/>
      <c r="H54" s="34"/>
      <c r="I54" s="34"/>
      <c r="J54" s="35"/>
      <c r="K54" s="33"/>
      <c r="L54" s="34"/>
      <c r="M54" s="34"/>
      <c r="N54" s="35"/>
      <c r="O54" s="33"/>
      <c r="P54" s="34"/>
      <c r="Q54" s="34"/>
      <c r="R54" s="35"/>
      <c r="S54" s="33">
        <v>3</v>
      </c>
      <c r="T54" s="34">
        <v>0</v>
      </c>
      <c r="U54" s="34" t="s">
        <v>219</v>
      </c>
      <c r="V54" s="35">
        <v>8</v>
      </c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>
        <v>2</v>
      </c>
      <c r="AN54" s="34">
        <v>1</v>
      </c>
      <c r="AO54" s="34" t="s">
        <v>219</v>
      </c>
      <c r="AP54" s="35">
        <v>6</v>
      </c>
      <c r="AQ54" s="33"/>
      <c r="AR54" s="34"/>
      <c r="AS54" s="34"/>
      <c r="AT54" s="35"/>
      <c r="AU54" s="33"/>
      <c r="AV54" s="34"/>
      <c r="AW54" s="34"/>
      <c r="AX54" s="35"/>
      <c r="AY54" s="36"/>
      <c r="AZ54" s="34"/>
      <c r="BA54" s="34"/>
      <c r="BB54" s="37"/>
      <c r="BC54" s="33"/>
      <c r="BD54" s="34"/>
      <c r="BE54" s="34"/>
      <c r="BF54" s="35"/>
      <c r="BG54" s="36"/>
      <c r="BH54" s="34"/>
      <c r="BI54" s="34"/>
      <c r="BJ54" s="37"/>
      <c r="BK54" s="33"/>
      <c r="BL54" s="34"/>
      <c r="BM54" s="34"/>
      <c r="BN54" s="38"/>
      <c r="BO54" s="36"/>
      <c r="BP54" s="34"/>
      <c r="BQ54" s="34"/>
      <c r="BR54" s="39"/>
      <c r="BS54" s="33"/>
      <c r="BT54" s="34"/>
      <c r="BU54" s="34"/>
      <c r="BV54" s="38"/>
      <c r="BW54" s="36"/>
      <c r="BX54" s="34"/>
      <c r="BY54" s="34"/>
      <c r="BZ54" s="39"/>
      <c r="CA54" s="33"/>
      <c r="CB54" s="34"/>
      <c r="CC54" s="34"/>
      <c r="CD54" s="38"/>
      <c r="CE54" s="36"/>
      <c r="CF54" s="34"/>
      <c r="CG54" s="34"/>
      <c r="CH54" s="39"/>
      <c r="CI54" s="33"/>
      <c r="CJ54" s="34"/>
      <c r="CK54" s="34"/>
      <c r="CL54" s="38"/>
      <c r="CM54" s="36"/>
      <c r="CN54" s="34"/>
      <c r="CO54" s="34"/>
      <c r="CP54" s="39"/>
      <c r="CQ54" s="33"/>
      <c r="CR54" s="34"/>
      <c r="CS54" s="34"/>
      <c r="CT54" s="38"/>
      <c r="CU54" s="36"/>
      <c r="CV54" s="34"/>
      <c r="CW54" s="34"/>
      <c r="CX54" s="37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7"/>
      <c r="DO54" s="33"/>
      <c r="DP54" s="34"/>
      <c r="DQ54" s="34"/>
      <c r="DR54" s="35"/>
      <c r="DS54" s="36"/>
      <c r="DT54" s="34"/>
      <c r="DU54" s="34"/>
      <c r="DV54" s="39"/>
      <c r="DW54" s="33"/>
      <c r="DX54" s="34"/>
      <c r="DY54" s="34"/>
      <c r="DZ54" s="35"/>
      <c r="EA54" s="36"/>
      <c r="EB54" s="34"/>
      <c r="EC54" s="34"/>
      <c r="ED54" s="37"/>
      <c r="EE54" s="33"/>
      <c r="EF54" s="34"/>
      <c r="EG54" s="34"/>
      <c r="EH54" s="35"/>
      <c r="EI54" s="33"/>
      <c r="EJ54" s="34"/>
      <c r="EK54" s="34"/>
      <c r="EL54" s="37"/>
      <c r="EM54" s="86">
        <f t="shared" si="0"/>
        <v>5</v>
      </c>
      <c r="EN54" s="60">
        <f t="shared" si="1"/>
        <v>1</v>
      </c>
      <c r="EO54" s="61">
        <f t="shared" si="2"/>
        <v>83.333333333333343</v>
      </c>
      <c r="EP54" s="62">
        <f t="shared" si="3"/>
        <v>14</v>
      </c>
      <c r="EQ54" s="63">
        <f t="shared" si="9"/>
        <v>2</v>
      </c>
      <c r="ER54" s="63">
        <f t="shared" si="12"/>
        <v>0</v>
      </c>
      <c r="ES54" s="63">
        <f t="shared" si="10"/>
        <v>0</v>
      </c>
      <c r="ET54" s="64">
        <f t="shared" si="11"/>
        <v>0</v>
      </c>
      <c r="EU54" s="87">
        <f t="shared" si="13"/>
        <v>0</v>
      </c>
    </row>
    <row r="55" spans="1:151" ht="19.95" customHeight="1" x14ac:dyDescent="0.3">
      <c r="A55" s="73" t="s">
        <v>521</v>
      </c>
      <c r="B55" s="75" t="s">
        <v>404</v>
      </c>
      <c r="C55" s="33"/>
      <c r="D55" s="34"/>
      <c r="E55" s="34"/>
      <c r="F55" s="35"/>
      <c r="G55" s="33"/>
      <c r="H55" s="34"/>
      <c r="I55" s="34"/>
      <c r="J55" s="35"/>
      <c r="K55" s="33"/>
      <c r="L55" s="34"/>
      <c r="M55" s="34"/>
      <c r="N55" s="35"/>
      <c r="O55" s="33"/>
      <c r="P55" s="34"/>
      <c r="Q55" s="34"/>
      <c r="R55" s="35"/>
      <c r="S55" s="33">
        <v>2</v>
      </c>
      <c r="T55" s="34">
        <v>1</v>
      </c>
      <c r="U55" s="34" t="s">
        <v>219</v>
      </c>
      <c r="V55" s="35">
        <v>6</v>
      </c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/>
      <c r="AZ55" s="34"/>
      <c r="BA55" s="34"/>
      <c r="BB55" s="37"/>
      <c r="BC55" s="33"/>
      <c r="BD55" s="34"/>
      <c r="BE55" s="34"/>
      <c r="BF55" s="35"/>
      <c r="BG55" s="36">
        <v>2</v>
      </c>
      <c r="BH55" s="34">
        <v>1</v>
      </c>
      <c r="BI55" s="34" t="s">
        <v>12</v>
      </c>
      <c r="BJ55" s="37">
        <v>8</v>
      </c>
      <c r="BK55" s="33"/>
      <c r="BL55" s="34"/>
      <c r="BM55" s="34"/>
      <c r="BN55" s="35"/>
      <c r="BO55" s="36"/>
      <c r="BP55" s="34"/>
      <c r="BQ55" s="34"/>
      <c r="BR55" s="39"/>
      <c r="BS55" s="33"/>
      <c r="BT55" s="34"/>
      <c r="BU55" s="34"/>
      <c r="BV55" s="38"/>
      <c r="BW55" s="36"/>
      <c r="BX55" s="34"/>
      <c r="BY55" s="34"/>
      <c r="BZ55" s="39"/>
      <c r="CA55" s="33"/>
      <c r="CB55" s="34"/>
      <c r="CC55" s="34"/>
      <c r="CD55" s="38"/>
      <c r="CE55" s="36"/>
      <c r="CF55" s="34"/>
      <c r="CG55" s="34"/>
      <c r="CH55" s="39"/>
      <c r="CI55" s="33"/>
      <c r="CJ55" s="34"/>
      <c r="CK55" s="34"/>
      <c r="CL55" s="38"/>
      <c r="CM55" s="36"/>
      <c r="CN55" s="34"/>
      <c r="CO55" s="34"/>
      <c r="CP55" s="39"/>
      <c r="CQ55" s="33"/>
      <c r="CR55" s="34"/>
      <c r="CS55" s="34"/>
      <c r="CT55" s="38"/>
      <c r="CU55" s="36"/>
      <c r="CV55" s="34"/>
      <c r="CW55" s="34"/>
      <c r="CX55" s="37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7"/>
      <c r="DO55" s="33"/>
      <c r="DP55" s="34"/>
      <c r="DQ55" s="34"/>
      <c r="DR55" s="35"/>
      <c r="DS55" s="36"/>
      <c r="DT55" s="34"/>
      <c r="DU55" s="34"/>
      <c r="DV55" s="37"/>
      <c r="DW55" s="33"/>
      <c r="DX55" s="34"/>
      <c r="DY55" s="34"/>
      <c r="DZ55" s="35"/>
      <c r="EA55" s="36"/>
      <c r="EB55" s="34"/>
      <c r="EC55" s="34"/>
      <c r="ED55" s="37"/>
      <c r="EE55" s="33"/>
      <c r="EF55" s="34"/>
      <c r="EG55" s="34"/>
      <c r="EH55" s="35"/>
      <c r="EI55" s="33"/>
      <c r="EJ55" s="34"/>
      <c r="EK55" s="34"/>
      <c r="EL55" s="37"/>
      <c r="EM55" s="86">
        <f t="shared" si="0"/>
        <v>4</v>
      </c>
      <c r="EN55" s="60">
        <f t="shared" si="1"/>
        <v>2</v>
      </c>
      <c r="EO55" s="61">
        <f t="shared" si="2"/>
        <v>66.666666666666657</v>
      </c>
      <c r="EP55" s="62">
        <f t="shared" si="3"/>
        <v>14</v>
      </c>
      <c r="EQ55" s="63">
        <f t="shared" si="9"/>
        <v>1</v>
      </c>
      <c r="ER55" s="63">
        <f t="shared" si="12"/>
        <v>1</v>
      </c>
      <c r="ES55" s="63">
        <f t="shared" si="10"/>
        <v>0</v>
      </c>
      <c r="ET55" s="64">
        <f t="shared" si="11"/>
        <v>0</v>
      </c>
      <c r="EU55" s="87">
        <f t="shared" si="13"/>
        <v>0</v>
      </c>
    </row>
    <row r="56" spans="1:151" ht="19.95" customHeight="1" x14ac:dyDescent="0.3">
      <c r="A56" s="73" t="s">
        <v>522</v>
      </c>
      <c r="B56" s="75" t="s">
        <v>446</v>
      </c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/>
      <c r="P56" s="34"/>
      <c r="Q56" s="34"/>
      <c r="R56" s="35"/>
      <c r="S56" s="33"/>
      <c r="T56" s="34"/>
      <c r="U56" s="34"/>
      <c r="V56" s="35"/>
      <c r="W56" s="33">
        <v>0</v>
      </c>
      <c r="X56" s="34">
        <v>3</v>
      </c>
      <c r="Y56" s="34" t="s">
        <v>221</v>
      </c>
      <c r="Z56" s="35">
        <v>1</v>
      </c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>
        <v>1</v>
      </c>
      <c r="BH56" s="34">
        <v>1</v>
      </c>
      <c r="BI56" s="34" t="s">
        <v>12</v>
      </c>
      <c r="BJ56" s="37">
        <v>5</v>
      </c>
      <c r="BK56" s="33"/>
      <c r="BL56" s="34"/>
      <c r="BM56" s="34"/>
      <c r="BN56" s="35"/>
      <c r="BO56" s="36">
        <v>1</v>
      </c>
      <c r="BP56" s="34">
        <v>1</v>
      </c>
      <c r="BQ56" s="34">
        <v>2</v>
      </c>
      <c r="BR56" s="39">
        <v>2</v>
      </c>
      <c r="BS56" s="33"/>
      <c r="BT56" s="34"/>
      <c r="BU56" s="34"/>
      <c r="BV56" s="38"/>
      <c r="BW56" s="36">
        <v>2</v>
      </c>
      <c r="BX56" s="34">
        <v>0</v>
      </c>
      <c r="BY56" s="34">
        <v>1</v>
      </c>
      <c r="BZ56" s="39">
        <v>6</v>
      </c>
      <c r="CA56" s="33"/>
      <c r="CB56" s="34"/>
      <c r="CC56" s="34"/>
      <c r="CD56" s="38"/>
      <c r="CE56" s="36"/>
      <c r="CF56" s="34"/>
      <c r="CG56" s="34"/>
      <c r="CH56" s="39"/>
      <c r="CI56" s="33"/>
      <c r="CJ56" s="34"/>
      <c r="CK56" s="34"/>
      <c r="CL56" s="35"/>
      <c r="CM56" s="36"/>
      <c r="CN56" s="34"/>
      <c r="CO56" s="34"/>
      <c r="CP56" s="37"/>
      <c r="CQ56" s="33"/>
      <c r="CR56" s="34"/>
      <c r="CS56" s="34"/>
      <c r="CT56" s="35"/>
      <c r="CU56" s="36"/>
      <c r="CV56" s="34"/>
      <c r="CW56" s="34"/>
      <c r="CX56" s="37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7"/>
      <c r="DO56" s="33"/>
      <c r="DP56" s="34"/>
      <c r="DQ56" s="34"/>
      <c r="DR56" s="35"/>
      <c r="DS56" s="36"/>
      <c r="DT56" s="34"/>
      <c r="DU56" s="34"/>
      <c r="DV56" s="37"/>
      <c r="DW56" s="33"/>
      <c r="DX56" s="34"/>
      <c r="DY56" s="34"/>
      <c r="DZ56" s="35"/>
      <c r="EA56" s="36"/>
      <c r="EB56" s="34"/>
      <c r="EC56" s="34"/>
      <c r="ED56" s="37"/>
      <c r="EE56" s="33"/>
      <c r="EF56" s="34"/>
      <c r="EG56" s="34"/>
      <c r="EH56" s="35"/>
      <c r="EI56" s="33"/>
      <c r="EJ56" s="34"/>
      <c r="EK56" s="34"/>
      <c r="EL56" s="37"/>
      <c r="EM56" s="86">
        <f t="shared" si="0"/>
        <v>4</v>
      </c>
      <c r="EN56" s="60">
        <f t="shared" si="1"/>
        <v>5</v>
      </c>
      <c r="EO56" s="61">
        <f t="shared" si="2"/>
        <v>44.444444444444443</v>
      </c>
      <c r="EP56" s="62">
        <f t="shared" si="3"/>
        <v>14</v>
      </c>
      <c r="EQ56" s="63">
        <f t="shared" si="9"/>
        <v>0</v>
      </c>
      <c r="ER56" s="63">
        <f t="shared" si="12"/>
        <v>1</v>
      </c>
      <c r="ES56" s="63">
        <f t="shared" si="10"/>
        <v>0</v>
      </c>
      <c r="ET56" s="64">
        <f t="shared" si="11"/>
        <v>1</v>
      </c>
      <c r="EU56" s="87">
        <f t="shared" si="13"/>
        <v>0</v>
      </c>
    </row>
    <row r="57" spans="1:151" ht="19.95" customHeight="1" x14ac:dyDescent="0.3">
      <c r="A57" s="73" t="s">
        <v>523</v>
      </c>
      <c r="B57" s="75" t="s">
        <v>333</v>
      </c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/>
      <c r="T57" s="34"/>
      <c r="U57" s="34"/>
      <c r="V57" s="35"/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3"/>
      <c r="AV57" s="34"/>
      <c r="AW57" s="34"/>
      <c r="AX57" s="35"/>
      <c r="AY57" s="36">
        <v>2</v>
      </c>
      <c r="AZ57" s="34">
        <v>1</v>
      </c>
      <c r="BA57" s="34" t="s">
        <v>12</v>
      </c>
      <c r="BB57" s="37">
        <v>8</v>
      </c>
      <c r="BC57" s="33">
        <v>1</v>
      </c>
      <c r="BD57" s="34">
        <v>1</v>
      </c>
      <c r="BE57" s="34" t="s">
        <v>12</v>
      </c>
      <c r="BF57" s="35">
        <v>5</v>
      </c>
      <c r="BG57" s="36"/>
      <c r="BH57" s="34"/>
      <c r="BI57" s="34"/>
      <c r="BJ57" s="37"/>
      <c r="BK57" s="33"/>
      <c r="BL57" s="34"/>
      <c r="BM57" s="34"/>
      <c r="BN57" s="38"/>
      <c r="BO57" s="36"/>
      <c r="BP57" s="34"/>
      <c r="BQ57" s="34"/>
      <c r="BR57" s="39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8"/>
      <c r="CM57" s="36"/>
      <c r="CN57" s="34"/>
      <c r="CO57" s="34"/>
      <c r="CP57" s="39"/>
      <c r="CQ57" s="33"/>
      <c r="CR57" s="34"/>
      <c r="CS57" s="34"/>
      <c r="CT57" s="38"/>
      <c r="CU57" s="36"/>
      <c r="CV57" s="34"/>
      <c r="CW57" s="34"/>
      <c r="CX57" s="39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9"/>
      <c r="DO57" s="33"/>
      <c r="DP57" s="34"/>
      <c r="DQ57" s="34"/>
      <c r="DR57" s="38"/>
      <c r="DS57" s="36"/>
      <c r="DT57" s="34"/>
      <c r="DU57" s="34"/>
      <c r="DV57" s="39"/>
      <c r="DW57" s="33"/>
      <c r="DX57" s="34"/>
      <c r="DY57" s="34"/>
      <c r="DZ57" s="38"/>
      <c r="EA57" s="36"/>
      <c r="EB57" s="34"/>
      <c r="EC57" s="34"/>
      <c r="ED57" s="39"/>
      <c r="EE57" s="33"/>
      <c r="EF57" s="34"/>
      <c r="EG57" s="34"/>
      <c r="EH57" s="38"/>
      <c r="EI57" s="33"/>
      <c r="EJ57" s="34"/>
      <c r="EK57" s="34"/>
      <c r="EL57" s="37"/>
      <c r="EM57" s="86">
        <f t="shared" si="0"/>
        <v>3</v>
      </c>
      <c r="EN57" s="60">
        <f t="shared" si="1"/>
        <v>2</v>
      </c>
      <c r="EO57" s="61">
        <f t="shared" si="2"/>
        <v>60</v>
      </c>
      <c r="EP57" s="62">
        <f t="shared" si="3"/>
        <v>13</v>
      </c>
      <c r="EQ57" s="63">
        <f t="shared" si="9"/>
        <v>0</v>
      </c>
      <c r="ER57" s="63">
        <f t="shared" si="12"/>
        <v>2</v>
      </c>
      <c r="ES57" s="63">
        <f t="shared" si="10"/>
        <v>0</v>
      </c>
      <c r="ET57" s="64">
        <f t="shared" si="11"/>
        <v>0</v>
      </c>
      <c r="EU57" s="87">
        <f t="shared" si="13"/>
        <v>0</v>
      </c>
    </row>
    <row r="58" spans="1:151" ht="19.95" customHeight="1" x14ac:dyDescent="0.3">
      <c r="A58" s="73" t="s">
        <v>524</v>
      </c>
      <c r="B58" s="75" t="s">
        <v>775</v>
      </c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3"/>
      <c r="AV58" s="34"/>
      <c r="AW58" s="34"/>
      <c r="AX58" s="35"/>
      <c r="AY58" s="36">
        <v>0</v>
      </c>
      <c r="AZ58" s="34">
        <v>3</v>
      </c>
      <c r="BA58" s="34" t="s">
        <v>221</v>
      </c>
      <c r="BB58" s="37">
        <v>2</v>
      </c>
      <c r="BC58" s="33">
        <v>3</v>
      </c>
      <c r="BD58" s="34">
        <v>0</v>
      </c>
      <c r="BE58" s="34" t="s">
        <v>219</v>
      </c>
      <c r="BF58" s="35">
        <v>11</v>
      </c>
      <c r="BG58" s="36"/>
      <c r="BH58" s="34"/>
      <c r="BI58" s="34"/>
      <c r="BJ58" s="37"/>
      <c r="BK58" s="33"/>
      <c r="BL58" s="34"/>
      <c r="BM58" s="34"/>
      <c r="BN58" s="38"/>
      <c r="BO58" s="36"/>
      <c r="BP58" s="34"/>
      <c r="BQ58" s="34"/>
      <c r="BR58" s="39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8"/>
      <c r="CM58" s="36"/>
      <c r="CN58" s="34"/>
      <c r="CO58" s="34"/>
      <c r="CP58" s="39"/>
      <c r="CQ58" s="33"/>
      <c r="CR58" s="34"/>
      <c r="CS58" s="34"/>
      <c r="CT58" s="38"/>
      <c r="CU58" s="36"/>
      <c r="CV58" s="34"/>
      <c r="CW58" s="34"/>
      <c r="CX58" s="39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9"/>
      <c r="DO58" s="33"/>
      <c r="DP58" s="34"/>
      <c r="DQ58" s="34"/>
      <c r="DR58" s="38"/>
      <c r="DS58" s="36"/>
      <c r="DT58" s="34"/>
      <c r="DU58" s="34"/>
      <c r="DV58" s="39"/>
      <c r="DW58" s="33"/>
      <c r="DX58" s="34"/>
      <c r="DY58" s="34"/>
      <c r="DZ58" s="35"/>
      <c r="EA58" s="36"/>
      <c r="EB58" s="34"/>
      <c r="EC58" s="34"/>
      <c r="ED58" s="37"/>
      <c r="EE58" s="33"/>
      <c r="EF58" s="34"/>
      <c r="EG58" s="34"/>
      <c r="EH58" s="38"/>
      <c r="EI58" s="33"/>
      <c r="EJ58" s="34"/>
      <c r="EK58" s="34"/>
      <c r="EL58" s="37"/>
      <c r="EM58" s="86">
        <f t="shared" si="0"/>
        <v>3</v>
      </c>
      <c r="EN58" s="60">
        <f t="shared" si="1"/>
        <v>3</v>
      </c>
      <c r="EO58" s="61">
        <f t="shared" si="2"/>
        <v>50</v>
      </c>
      <c r="EP58" s="62">
        <f t="shared" si="3"/>
        <v>13</v>
      </c>
      <c r="EQ58" s="63">
        <f t="shared" si="9"/>
        <v>1</v>
      </c>
      <c r="ER58" s="63">
        <f t="shared" si="12"/>
        <v>0</v>
      </c>
      <c r="ES58" s="63">
        <f t="shared" si="10"/>
        <v>0</v>
      </c>
      <c r="ET58" s="64">
        <f t="shared" si="11"/>
        <v>1</v>
      </c>
      <c r="EU58" s="87">
        <f t="shared" si="13"/>
        <v>0</v>
      </c>
    </row>
    <row r="59" spans="1:151" ht="19.95" customHeight="1" x14ac:dyDescent="0.3">
      <c r="A59" s="73" t="s">
        <v>525</v>
      </c>
      <c r="B59" s="75" t="s">
        <v>890</v>
      </c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/>
      <c r="T59" s="34"/>
      <c r="U59" s="34"/>
      <c r="V59" s="35"/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/>
      <c r="AZ59" s="34"/>
      <c r="BA59" s="34"/>
      <c r="BB59" s="37"/>
      <c r="BC59" s="33"/>
      <c r="BD59" s="34"/>
      <c r="BE59" s="34"/>
      <c r="BF59" s="35"/>
      <c r="BG59" s="36"/>
      <c r="BH59" s="34"/>
      <c r="BI59" s="34"/>
      <c r="BJ59" s="37"/>
      <c r="BK59" s="33">
        <v>1</v>
      </c>
      <c r="BL59" s="34">
        <v>2</v>
      </c>
      <c r="BM59" s="34">
        <v>3</v>
      </c>
      <c r="BN59" s="38">
        <v>5</v>
      </c>
      <c r="BO59" s="36"/>
      <c r="BP59" s="34"/>
      <c r="BQ59" s="34"/>
      <c r="BR59" s="39"/>
      <c r="BS59" s="33"/>
      <c r="BT59" s="34"/>
      <c r="BU59" s="34"/>
      <c r="BV59" s="38"/>
      <c r="BW59" s="36"/>
      <c r="BX59" s="34"/>
      <c r="BY59" s="34"/>
      <c r="BZ59" s="39"/>
      <c r="CA59" s="33"/>
      <c r="CB59" s="34"/>
      <c r="CC59" s="34"/>
      <c r="CD59" s="38"/>
      <c r="CE59" s="36"/>
      <c r="CF59" s="34"/>
      <c r="CG59" s="34"/>
      <c r="CH59" s="39"/>
      <c r="CI59" s="33">
        <v>2</v>
      </c>
      <c r="CJ59" s="34">
        <v>1</v>
      </c>
      <c r="CK59" s="34">
        <v>1</v>
      </c>
      <c r="CL59" s="38">
        <v>8</v>
      </c>
      <c r="CM59" s="36"/>
      <c r="CN59" s="34"/>
      <c r="CO59" s="34"/>
      <c r="CP59" s="39"/>
      <c r="CQ59" s="33"/>
      <c r="CR59" s="34"/>
      <c r="CS59" s="34"/>
      <c r="CT59" s="38"/>
      <c r="CU59" s="36"/>
      <c r="CV59" s="34"/>
      <c r="CW59" s="34"/>
      <c r="CX59" s="39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9"/>
      <c r="DO59" s="33"/>
      <c r="DP59" s="34"/>
      <c r="DQ59" s="34"/>
      <c r="DR59" s="38"/>
      <c r="DS59" s="36"/>
      <c r="DT59" s="34"/>
      <c r="DU59" s="34"/>
      <c r="DV59" s="39"/>
      <c r="DW59" s="33"/>
      <c r="DX59" s="34"/>
      <c r="DY59" s="34"/>
      <c r="DZ59" s="38"/>
      <c r="EA59" s="36"/>
      <c r="EB59" s="34"/>
      <c r="EC59" s="34"/>
      <c r="ED59" s="39"/>
      <c r="EE59" s="33"/>
      <c r="EF59" s="34"/>
      <c r="EG59" s="34"/>
      <c r="EH59" s="38"/>
      <c r="EI59" s="33"/>
      <c r="EJ59" s="34"/>
      <c r="EK59" s="34"/>
      <c r="EL59" s="37"/>
      <c r="EM59" s="86">
        <f t="shared" si="0"/>
        <v>3</v>
      </c>
      <c r="EN59" s="60">
        <f t="shared" si="1"/>
        <v>3</v>
      </c>
      <c r="EO59" s="61">
        <f t="shared" si="2"/>
        <v>50</v>
      </c>
      <c r="EP59" s="62">
        <f t="shared" si="3"/>
        <v>13</v>
      </c>
      <c r="EQ59" s="63">
        <f t="shared" si="9"/>
        <v>0</v>
      </c>
      <c r="ER59" s="63">
        <f t="shared" si="12"/>
        <v>0</v>
      </c>
      <c r="ES59" s="63">
        <f t="shared" si="10"/>
        <v>0</v>
      </c>
      <c r="ET59" s="64">
        <f t="shared" si="11"/>
        <v>0</v>
      </c>
      <c r="EU59" s="87">
        <f t="shared" si="13"/>
        <v>0</v>
      </c>
    </row>
    <row r="60" spans="1:151" ht="19.95" customHeight="1" x14ac:dyDescent="0.3">
      <c r="A60" s="73" t="s">
        <v>526</v>
      </c>
      <c r="B60" s="75" t="s">
        <v>454</v>
      </c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/>
      <c r="T60" s="34"/>
      <c r="U60" s="34"/>
      <c r="V60" s="35"/>
      <c r="W60" s="33"/>
      <c r="X60" s="34"/>
      <c r="Y60" s="34"/>
      <c r="Z60" s="35"/>
      <c r="AA60" s="33">
        <v>1</v>
      </c>
      <c r="AB60" s="34">
        <v>1</v>
      </c>
      <c r="AC60" s="34" t="s">
        <v>12</v>
      </c>
      <c r="AD60" s="35">
        <v>4</v>
      </c>
      <c r="AE60" s="33">
        <v>1</v>
      </c>
      <c r="AF60" s="34">
        <v>2</v>
      </c>
      <c r="AG60" s="34" t="s">
        <v>220</v>
      </c>
      <c r="AH60" s="35">
        <v>5</v>
      </c>
      <c r="AI60" s="33">
        <v>1</v>
      </c>
      <c r="AJ60" s="34">
        <v>2</v>
      </c>
      <c r="AK60" s="34" t="s">
        <v>220</v>
      </c>
      <c r="AL60" s="35">
        <v>4</v>
      </c>
      <c r="AM60" s="33"/>
      <c r="AN60" s="34"/>
      <c r="AO60" s="34"/>
      <c r="AP60" s="35"/>
      <c r="AQ60" s="33"/>
      <c r="AR60" s="34"/>
      <c r="AS60" s="34"/>
      <c r="AT60" s="35"/>
      <c r="AU60" s="33"/>
      <c r="AV60" s="34"/>
      <c r="AW60" s="34"/>
      <c r="AX60" s="35"/>
      <c r="AY60" s="36"/>
      <c r="AZ60" s="34"/>
      <c r="BA60" s="34"/>
      <c r="BB60" s="37"/>
      <c r="BC60" s="33"/>
      <c r="BD60" s="34"/>
      <c r="BE60" s="34"/>
      <c r="BF60" s="35"/>
      <c r="BG60" s="36"/>
      <c r="BH60" s="34"/>
      <c r="BI60" s="34"/>
      <c r="BJ60" s="37"/>
      <c r="BK60" s="33"/>
      <c r="BL60" s="34"/>
      <c r="BM60" s="34"/>
      <c r="BN60" s="38"/>
      <c r="BO60" s="36"/>
      <c r="BP60" s="34"/>
      <c r="BQ60" s="34"/>
      <c r="BR60" s="39"/>
      <c r="BS60" s="33"/>
      <c r="BT60" s="34"/>
      <c r="BU60" s="34"/>
      <c r="BV60" s="38"/>
      <c r="BW60" s="36"/>
      <c r="BX60" s="34"/>
      <c r="BY60" s="34"/>
      <c r="BZ60" s="39"/>
      <c r="CA60" s="33"/>
      <c r="CB60" s="34"/>
      <c r="CC60" s="34"/>
      <c r="CD60" s="38"/>
      <c r="CE60" s="36"/>
      <c r="CF60" s="34"/>
      <c r="CG60" s="34"/>
      <c r="CH60" s="39"/>
      <c r="CI60" s="33"/>
      <c r="CJ60" s="34"/>
      <c r="CK60" s="34"/>
      <c r="CL60" s="38"/>
      <c r="CM60" s="36"/>
      <c r="CN60" s="34"/>
      <c r="CO60" s="34"/>
      <c r="CP60" s="39"/>
      <c r="CQ60" s="33"/>
      <c r="CR60" s="34"/>
      <c r="CS60" s="34"/>
      <c r="CT60" s="38"/>
      <c r="CU60" s="36"/>
      <c r="CV60" s="34"/>
      <c r="CW60" s="34"/>
      <c r="CX60" s="39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9"/>
      <c r="DO60" s="33"/>
      <c r="DP60" s="34"/>
      <c r="DQ60" s="34"/>
      <c r="DR60" s="38"/>
      <c r="DS60" s="36"/>
      <c r="DT60" s="34"/>
      <c r="DU60" s="34"/>
      <c r="DV60" s="39"/>
      <c r="DW60" s="33"/>
      <c r="DX60" s="34"/>
      <c r="DY60" s="34"/>
      <c r="DZ60" s="38"/>
      <c r="EA60" s="36"/>
      <c r="EB60" s="34"/>
      <c r="EC60" s="34"/>
      <c r="ED60" s="39"/>
      <c r="EE60" s="33"/>
      <c r="EF60" s="34"/>
      <c r="EG60" s="34"/>
      <c r="EH60" s="38"/>
      <c r="EI60" s="33"/>
      <c r="EJ60" s="34"/>
      <c r="EK60" s="34"/>
      <c r="EL60" s="37"/>
      <c r="EM60" s="86">
        <f t="shared" si="0"/>
        <v>3</v>
      </c>
      <c r="EN60" s="60">
        <f t="shared" si="1"/>
        <v>5</v>
      </c>
      <c r="EO60" s="61">
        <f t="shared" si="2"/>
        <v>37.5</v>
      </c>
      <c r="EP60" s="62">
        <f t="shared" si="3"/>
        <v>13</v>
      </c>
      <c r="EQ60" s="63">
        <f t="shared" si="9"/>
        <v>0</v>
      </c>
      <c r="ER60" s="63">
        <f t="shared" si="12"/>
        <v>1</v>
      </c>
      <c r="ES60" s="63">
        <f t="shared" si="10"/>
        <v>2</v>
      </c>
      <c r="ET60" s="64">
        <f t="shared" si="11"/>
        <v>0</v>
      </c>
      <c r="EU60" s="87">
        <f t="shared" si="13"/>
        <v>0</v>
      </c>
    </row>
    <row r="61" spans="1:151" ht="19.95" customHeight="1" x14ac:dyDescent="0.3">
      <c r="A61" s="73" t="s">
        <v>527</v>
      </c>
      <c r="B61" s="75" t="s">
        <v>687</v>
      </c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/>
      <c r="P61" s="34"/>
      <c r="Q61" s="34"/>
      <c r="R61" s="35"/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>
        <v>2</v>
      </c>
      <c r="AJ61" s="34">
        <v>1</v>
      </c>
      <c r="AK61" s="34" t="s">
        <v>12</v>
      </c>
      <c r="AL61" s="35">
        <v>7</v>
      </c>
      <c r="AM61" s="33"/>
      <c r="AN61" s="34"/>
      <c r="AO61" s="34"/>
      <c r="AP61" s="35"/>
      <c r="AQ61" s="33"/>
      <c r="AR61" s="34"/>
      <c r="AS61" s="34"/>
      <c r="AT61" s="35"/>
      <c r="AU61" s="33"/>
      <c r="AV61" s="34"/>
      <c r="AW61" s="34"/>
      <c r="AX61" s="35"/>
      <c r="AY61" s="36"/>
      <c r="AZ61" s="34"/>
      <c r="BA61" s="34"/>
      <c r="BB61" s="37"/>
      <c r="BC61" s="33">
        <v>1</v>
      </c>
      <c r="BD61" s="34">
        <v>2</v>
      </c>
      <c r="BE61" s="34" t="s">
        <v>220</v>
      </c>
      <c r="BF61" s="35">
        <v>5</v>
      </c>
      <c r="BG61" s="36"/>
      <c r="BH61" s="34"/>
      <c r="BI61" s="34"/>
      <c r="BJ61" s="37"/>
      <c r="BK61" s="33"/>
      <c r="BL61" s="34"/>
      <c r="BM61" s="34"/>
      <c r="BN61" s="35"/>
      <c r="BO61" s="36"/>
      <c r="BP61" s="34"/>
      <c r="BQ61" s="34"/>
      <c r="BR61" s="39"/>
      <c r="BS61" s="33">
        <v>0</v>
      </c>
      <c r="BT61" s="34">
        <v>4</v>
      </c>
      <c r="BU61" s="34">
        <v>5</v>
      </c>
      <c r="BV61" s="38">
        <v>1</v>
      </c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/>
      <c r="CJ61" s="34"/>
      <c r="CK61" s="34"/>
      <c r="CL61" s="38"/>
      <c r="CM61" s="36"/>
      <c r="CN61" s="34"/>
      <c r="CO61" s="34"/>
      <c r="CP61" s="39"/>
      <c r="CQ61" s="33"/>
      <c r="CR61" s="34"/>
      <c r="CS61" s="34"/>
      <c r="CT61" s="38"/>
      <c r="CU61" s="36"/>
      <c r="CV61" s="34"/>
      <c r="CW61" s="34"/>
      <c r="CX61" s="39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7"/>
      <c r="DO61" s="33"/>
      <c r="DP61" s="34"/>
      <c r="DQ61" s="34"/>
      <c r="DR61" s="35"/>
      <c r="DS61" s="36"/>
      <c r="DT61" s="34"/>
      <c r="DU61" s="34"/>
      <c r="DV61" s="37"/>
      <c r="DW61" s="33"/>
      <c r="DX61" s="34"/>
      <c r="DY61" s="34"/>
      <c r="DZ61" s="35"/>
      <c r="EA61" s="36"/>
      <c r="EB61" s="34"/>
      <c r="EC61" s="34"/>
      <c r="ED61" s="37"/>
      <c r="EE61" s="33"/>
      <c r="EF61" s="34"/>
      <c r="EG61" s="34"/>
      <c r="EH61" s="35"/>
      <c r="EI61" s="33"/>
      <c r="EJ61" s="34"/>
      <c r="EK61" s="34"/>
      <c r="EL61" s="37"/>
      <c r="EM61" s="86">
        <f t="shared" si="0"/>
        <v>3</v>
      </c>
      <c r="EN61" s="60">
        <f t="shared" si="1"/>
        <v>7</v>
      </c>
      <c r="EO61" s="61">
        <f t="shared" si="2"/>
        <v>30</v>
      </c>
      <c r="EP61" s="62">
        <f t="shared" si="3"/>
        <v>13</v>
      </c>
      <c r="EQ61" s="63">
        <f t="shared" si="9"/>
        <v>0</v>
      </c>
      <c r="ER61" s="63">
        <f t="shared" si="12"/>
        <v>1</v>
      </c>
      <c r="ES61" s="63">
        <f t="shared" si="10"/>
        <v>1</v>
      </c>
      <c r="ET61" s="64">
        <f t="shared" si="11"/>
        <v>0</v>
      </c>
      <c r="EU61" s="87">
        <f t="shared" si="13"/>
        <v>0</v>
      </c>
    </row>
    <row r="62" spans="1:151" ht="19.95" customHeight="1" x14ac:dyDescent="0.3">
      <c r="A62" s="73" t="s">
        <v>528</v>
      </c>
      <c r="B62" s="75" t="s">
        <v>357</v>
      </c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>
        <v>2</v>
      </c>
      <c r="P62" s="34">
        <v>1</v>
      </c>
      <c r="Q62" s="34" t="s">
        <v>12</v>
      </c>
      <c r="R62" s="35">
        <v>7</v>
      </c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>
        <v>1</v>
      </c>
      <c r="AZ62" s="34">
        <v>1</v>
      </c>
      <c r="BA62" s="34" t="s">
        <v>12</v>
      </c>
      <c r="BB62" s="37">
        <v>5</v>
      </c>
      <c r="BC62" s="33"/>
      <c r="BD62" s="34"/>
      <c r="BE62" s="34"/>
      <c r="BF62" s="35"/>
      <c r="BG62" s="36"/>
      <c r="BH62" s="34"/>
      <c r="BI62" s="34"/>
      <c r="BJ62" s="37"/>
      <c r="BK62" s="33"/>
      <c r="BL62" s="34"/>
      <c r="BM62" s="34"/>
      <c r="BN62" s="35"/>
      <c r="BO62" s="36"/>
      <c r="BP62" s="34"/>
      <c r="BQ62" s="34"/>
      <c r="BR62" s="39"/>
      <c r="BS62" s="33"/>
      <c r="BT62" s="34"/>
      <c r="BU62" s="34"/>
      <c r="BV62" s="38"/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8"/>
      <c r="CM62" s="36"/>
      <c r="CN62" s="34"/>
      <c r="CO62" s="34"/>
      <c r="CP62" s="39"/>
      <c r="CQ62" s="33"/>
      <c r="CR62" s="34"/>
      <c r="CS62" s="34"/>
      <c r="CT62" s="38"/>
      <c r="CU62" s="36"/>
      <c r="CV62" s="34"/>
      <c r="CW62" s="34"/>
      <c r="CX62" s="39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9"/>
      <c r="DO62" s="33"/>
      <c r="DP62" s="34"/>
      <c r="DQ62" s="34"/>
      <c r="DR62" s="35"/>
      <c r="DS62" s="36"/>
      <c r="DT62" s="34"/>
      <c r="DU62" s="34"/>
      <c r="DV62" s="37"/>
      <c r="DW62" s="33"/>
      <c r="DX62" s="34"/>
      <c r="DY62" s="34"/>
      <c r="DZ62" s="35"/>
      <c r="EA62" s="36"/>
      <c r="EB62" s="34"/>
      <c r="EC62" s="34"/>
      <c r="ED62" s="39"/>
      <c r="EE62" s="33"/>
      <c r="EF62" s="34"/>
      <c r="EG62" s="34"/>
      <c r="EH62" s="38"/>
      <c r="EI62" s="33"/>
      <c r="EJ62" s="34"/>
      <c r="EK62" s="34"/>
      <c r="EL62" s="37"/>
      <c r="EM62" s="86">
        <f t="shared" si="0"/>
        <v>3</v>
      </c>
      <c r="EN62" s="60">
        <f t="shared" si="1"/>
        <v>2</v>
      </c>
      <c r="EO62" s="61">
        <f t="shared" si="2"/>
        <v>60</v>
      </c>
      <c r="EP62" s="62">
        <f t="shared" si="3"/>
        <v>12</v>
      </c>
      <c r="EQ62" s="63">
        <f t="shared" si="9"/>
        <v>0</v>
      </c>
      <c r="ER62" s="63">
        <f t="shared" si="12"/>
        <v>2</v>
      </c>
      <c r="ES62" s="63">
        <f t="shared" si="10"/>
        <v>0</v>
      </c>
      <c r="ET62" s="64">
        <f t="shared" si="11"/>
        <v>0</v>
      </c>
      <c r="EU62" s="87">
        <f t="shared" si="13"/>
        <v>0</v>
      </c>
    </row>
    <row r="63" spans="1:151" ht="19.95" customHeight="1" x14ac:dyDescent="0.3">
      <c r="A63" s="73" t="s">
        <v>529</v>
      </c>
      <c r="B63" s="75" t="s">
        <v>826</v>
      </c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/>
      <c r="P63" s="34"/>
      <c r="Q63" s="34"/>
      <c r="R63" s="35"/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/>
      <c r="AZ63" s="34"/>
      <c r="BA63" s="34"/>
      <c r="BB63" s="37"/>
      <c r="BC63" s="33">
        <v>2</v>
      </c>
      <c r="BD63" s="34">
        <v>1</v>
      </c>
      <c r="BE63" s="34" t="s">
        <v>12</v>
      </c>
      <c r="BF63" s="35">
        <v>8</v>
      </c>
      <c r="BG63" s="36"/>
      <c r="BH63" s="34"/>
      <c r="BI63" s="34"/>
      <c r="BJ63" s="37"/>
      <c r="BK63" s="33"/>
      <c r="BL63" s="34"/>
      <c r="BM63" s="34"/>
      <c r="BN63" s="38"/>
      <c r="BO63" s="36">
        <v>1</v>
      </c>
      <c r="BP63" s="34">
        <v>2</v>
      </c>
      <c r="BQ63" s="34">
        <v>3</v>
      </c>
      <c r="BR63" s="39">
        <v>2</v>
      </c>
      <c r="BS63" s="33"/>
      <c r="BT63" s="34"/>
      <c r="BU63" s="34"/>
      <c r="BV63" s="38"/>
      <c r="BW63" s="36"/>
      <c r="BX63" s="34"/>
      <c r="BY63" s="34"/>
      <c r="BZ63" s="39"/>
      <c r="CA63" s="33"/>
      <c r="CB63" s="34"/>
      <c r="CC63" s="34"/>
      <c r="CD63" s="38"/>
      <c r="CE63" s="36">
        <v>1</v>
      </c>
      <c r="CF63" s="34">
        <v>2</v>
      </c>
      <c r="CG63" s="34">
        <v>3</v>
      </c>
      <c r="CH63" s="39">
        <v>2</v>
      </c>
      <c r="CI63" s="33"/>
      <c r="CJ63" s="34"/>
      <c r="CK63" s="34"/>
      <c r="CL63" s="38"/>
      <c r="CM63" s="36"/>
      <c r="CN63" s="34"/>
      <c r="CO63" s="34"/>
      <c r="CP63" s="39"/>
      <c r="CQ63" s="33"/>
      <c r="CR63" s="34"/>
      <c r="CS63" s="34"/>
      <c r="CT63" s="38"/>
      <c r="CU63" s="36"/>
      <c r="CV63" s="34"/>
      <c r="CW63" s="34"/>
      <c r="CX63" s="39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7"/>
      <c r="DO63" s="33"/>
      <c r="DP63" s="34"/>
      <c r="DQ63" s="34"/>
      <c r="DR63" s="35"/>
      <c r="DS63" s="36"/>
      <c r="DT63" s="34"/>
      <c r="DU63" s="34"/>
      <c r="DV63" s="39"/>
      <c r="DW63" s="33"/>
      <c r="DX63" s="34"/>
      <c r="DY63" s="34"/>
      <c r="DZ63" s="35"/>
      <c r="EA63" s="36"/>
      <c r="EB63" s="34"/>
      <c r="EC63" s="34"/>
      <c r="ED63" s="39"/>
      <c r="EE63" s="33"/>
      <c r="EF63" s="34"/>
      <c r="EG63" s="34"/>
      <c r="EH63" s="38"/>
      <c r="EI63" s="33"/>
      <c r="EJ63" s="34"/>
      <c r="EK63" s="34"/>
      <c r="EL63" s="37"/>
      <c r="EM63" s="86">
        <f t="shared" si="0"/>
        <v>4</v>
      </c>
      <c r="EN63" s="60">
        <f t="shared" si="1"/>
        <v>5</v>
      </c>
      <c r="EO63" s="61">
        <f t="shared" si="2"/>
        <v>44.444444444444443</v>
      </c>
      <c r="EP63" s="62">
        <f t="shared" si="3"/>
        <v>12</v>
      </c>
      <c r="EQ63" s="63">
        <f t="shared" si="9"/>
        <v>0</v>
      </c>
      <c r="ER63" s="63">
        <f t="shared" si="12"/>
        <v>1</v>
      </c>
      <c r="ES63" s="63">
        <f t="shared" si="10"/>
        <v>0</v>
      </c>
      <c r="ET63" s="64">
        <f t="shared" si="11"/>
        <v>0</v>
      </c>
      <c r="EU63" s="87">
        <f t="shared" si="13"/>
        <v>0</v>
      </c>
    </row>
    <row r="64" spans="1:151" ht="19.95" customHeight="1" x14ac:dyDescent="0.3">
      <c r="A64" s="73" t="s">
        <v>588</v>
      </c>
      <c r="B64" s="75" t="s">
        <v>408</v>
      </c>
      <c r="C64" s="33"/>
      <c r="D64" s="34"/>
      <c r="E64" s="34"/>
      <c r="F64" s="35"/>
      <c r="G64" s="33"/>
      <c r="H64" s="34"/>
      <c r="I64" s="34"/>
      <c r="J64" s="35"/>
      <c r="K64" s="33"/>
      <c r="L64" s="34"/>
      <c r="M64" s="34"/>
      <c r="N64" s="35"/>
      <c r="O64" s="33"/>
      <c r="P64" s="34"/>
      <c r="Q64" s="34"/>
      <c r="R64" s="35"/>
      <c r="S64" s="33">
        <v>0</v>
      </c>
      <c r="T64" s="34">
        <v>3</v>
      </c>
      <c r="U64" s="34" t="s">
        <v>221</v>
      </c>
      <c r="V64" s="35">
        <v>2</v>
      </c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>
        <v>2</v>
      </c>
      <c r="AN64" s="34">
        <v>1</v>
      </c>
      <c r="AO64" s="34" t="s">
        <v>12</v>
      </c>
      <c r="AP64" s="35">
        <v>6</v>
      </c>
      <c r="AQ64" s="33"/>
      <c r="AR64" s="34"/>
      <c r="AS64" s="34"/>
      <c r="AT64" s="35"/>
      <c r="AU64" s="33"/>
      <c r="AV64" s="34"/>
      <c r="AW64" s="34"/>
      <c r="AX64" s="35"/>
      <c r="AY64" s="36"/>
      <c r="AZ64" s="34"/>
      <c r="BA64" s="34"/>
      <c r="BB64" s="37"/>
      <c r="BC64" s="33"/>
      <c r="BD64" s="34"/>
      <c r="BE64" s="34"/>
      <c r="BF64" s="35"/>
      <c r="BG64" s="36"/>
      <c r="BH64" s="34"/>
      <c r="BI64" s="34"/>
      <c r="BJ64" s="37"/>
      <c r="BK64" s="33"/>
      <c r="BL64" s="34"/>
      <c r="BM64" s="34"/>
      <c r="BN64" s="38"/>
      <c r="BO64" s="36"/>
      <c r="BP64" s="34"/>
      <c r="BQ64" s="34"/>
      <c r="BR64" s="39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8"/>
      <c r="CM64" s="36">
        <v>1</v>
      </c>
      <c r="CN64" s="34">
        <v>1</v>
      </c>
      <c r="CO64" s="34">
        <v>2</v>
      </c>
      <c r="CP64" s="39">
        <v>4</v>
      </c>
      <c r="CQ64" s="33"/>
      <c r="CR64" s="34"/>
      <c r="CS64" s="34"/>
      <c r="CT64" s="38"/>
      <c r="CU64" s="36"/>
      <c r="CV64" s="34"/>
      <c r="CW64" s="34"/>
      <c r="CX64" s="39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9"/>
      <c r="DO64" s="33"/>
      <c r="DP64" s="34"/>
      <c r="DQ64" s="34"/>
      <c r="DR64" s="38"/>
      <c r="DS64" s="36"/>
      <c r="DT64" s="34"/>
      <c r="DU64" s="34"/>
      <c r="DV64" s="39"/>
      <c r="DW64" s="33"/>
      <c r="DX64" s="34"/>
      <c r="DY64" s="34"/>
      <c r="DZ64" s="38"/>
      <c r="EA64" s="36"/>
      <c r="EB64" s="34"/>
      <c r="EC64" s="34"/>
      <c r="ED64" s="39"/>
      <c r="EE64" s="33"/>
      <c r="EF64" s="34"/>
      <c r="EG64" s="34"/>
      <c r="EH64" s="38"/>
      <c r="EI64" s="33"/>
      <c r="EJ64" s="34"/>
      <c r="EK64" s="34"/>
      <c r="EL64" s="37"/>
      <c r="EM64" s="86">
        <f t="shared" si="0"/>
        <v>3</v>
      </c>
      <c r="EN64" s="60">
        <f t="shared" si="1"/>
        <v>5</v>
      </c>
      <c r="EO64" s="61">
        <f t="shared" si="2"/>
        <v>37.5</v>
      </c>
      <c r="EP64" s="62">
        <f t="shared" si="3"/>
        <v>12</v>
      </c>
      <c r="EQ64" s="63">
        <f t="shared" si="9"/>
        <v>0</v>
      </c>
      <c r="ER64" s="63">
        <f t="shared" si="12"/>
        <v>1</v>
      </c>
      <c r="ES64" s="63">
        <f t="shared" si="10"/>
        <v>0</v>
      </c>
      <c r="ET64" s="64">
        <f t="shared" si="11"/>
        <v>1</v>
      </c>
      <c r="EU64" s="87">
        <f t="shared" si="13"/>
        <v>0</v>
      </c>
    </row>
    <row r="65" spans="1:151" ht="19.95" customHeight="1" x14ac:dyDescent="0.3">
      <c r="A65" s="73" t="s">
        <v>589</v>
      </c>
      <c r="B65" s="75" t="s">
        <v>713</v>
      </c>
      <c r="C65" s="33"/>
      <c r="D65" s="34"/>
      <c r="E65" s="34"/>
      <c r="F65" s="35"/>
      <c r="G65" s="33"/>
      <c r="H65" s="34"/>
      <c r="I65" s="34"/>
      <c r="J65" s="35"/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>
        <v>2</v>
      </c>
      <c r="AN65" s="34">
        <v>1</v>
      </c>
      <c r="AO65" s="34" t="s">
        <v>12</v>
      </c>
      <c r="AP65" s="35">
        <v>6</v>
      </c>
      <c r="AQ65" s="33"/>
      <c r="AR65" s="34"/>
      <c r="AS65" s="34"/>
      <c r="AT65" s="35"/>
      <c r="AU65" s="33"/>
      <c r="AV65" s="34"/>
      <c r="AW65" s="34"/>
      <c r="AX65" s="35"/>
      <c r="AY65" s="36"/>
      <c r="AZ65" s="34"/>
      <c r="BA65" s="34"/>
      <c r="BB65" s="37"/>
      <c r="BC65" s="33">
        <v>0</v>
      </c>
      <c r="BD65" s="34">
        <v>3</v>
      </c>
      <c r="BE65" s="34" t="s">
        <v>221</v>
      </c>
      <c r="BF65" s="35">
        <v>2</v>
      </c>
      <c r="BG65" s="36"/>
      <c r="BH65" s="34"/>
      <c r="BI65" s="34"/>
      <c r="BJ65" s="37"/>
      <c r="BK65" s="33"/>
      <c r="BL65" s="34"/>
      <c r="BM65" s="34"/>
      <c r="BN65" s="35"/>
      <c r="BO65" s="36"/>
      <c r="BP65" s="34"/>
      <c r="BQ65" s="34"/>
      <c r="BR65" s="39"/>
      <c r="BS65" s="33"/>
      <c r="BT65" s="34"/>
      <c r="BU65" s="34"/>
      <c r="BV65" s="38"/>
      <c r="BW65" s="36"/>
      <c r="BX65" s="34"/>
      <c r="BY65" s="34"/>
      <c r="BZ65" s="39"/>
      <c r="CA65" s="33"/>
      <c r="CB65" s="34"/>
      <c r="CC65" s="34"/>
      <c r="CD65" s="38"/>
      <c r="CE65" s="36"/>
      <c r="CF65" s="34"/>
      <c r="CG65" s="34"/>
      <c r="CH65" s="39"/>
      <c r="CI65" s="33"/>
      <c r="CJ65" s="34"/>
      <c r="CK65" s="34"/>
      <c r="CL65" s="38"/>
      <c r="CM65" s="36">
        <v>1</v>
      </c>
      <c r="CN65" s="34">
        <v>2</v>
      </c>
      <c r="CO65" s="34">
        <v>3</v>
      </c>
      <c r="CP65" s="39">
        <v>4</v>
      </c>
      <c r="CQ65" s="33"/>
      <c r="CR65" s="34"/>
      <c r="CS65" s="34"/>
      <c r="CT65" s="38"/>
      <c r="CU65" s="36"/>
      <c r="CV65" s="34"/>
      <c r="CW65" s="34"/>
      <c r="CX65" s="39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9"/>
      <c r="DO65" s="33"/>
      <c r="DP65" s="34"/>
      <c r="DQ65" s="34"/>
      <c r="DR65" s="38"/>
      <c r="DS65" s="36"/>
      <c r="DT65" s="34"/>
      <c r="DU65" s="34"/>
      <c r="DV65" s="39"/>
      <c r="DW65" s="33"/>
      <c r="DX65" s="34"/>
      <c r="DY65" s="34"/>
      <c r="DZ65" s="38"/>
      <c r="EA65" s="36"/>
      <c r="EB65" s="34"/>
      <c r="EC65" s="34"/>
      <c r="ED65" s="39"/>
      <c r="EE65" s="33"/>
      <c r="EF65" s="34"/>
      <c r="EG65" s="34"/>
      <c r="EH65" s="38"/>
      <c r="EI65" s="33"/>
      <c r="EJ65" s="34"/>
      <c r="EK65" s="34"/>
      <c r="EL65" s="37"/>
      <c r="EM65" s="86">
        <f t="shared" si="0"/>
        <v>3</v>
      </c>
      <c r="EN65" s="60">
        <f t="shared" si="1"/>
        <v>6</v>
      </c>
      <c r="EO65" s="61">
        <f t="shared" si="2"/>
        <v>33.333333333333329</v>
      </c>
      <c r="EP65" s="62">
        <f t="shared" si="3"/>
        <v>12</v>
      </c>
      <c r="EQ65" s="63">
        <f t="shared" si="9"/>
        <v>0</v>
      </c>
      <c r="ER65" s="63">
        <f t="shared" si="12"/>
        <v>1</v>
      </c>
      <c r="ES65" s="63">
        <f t="shared" si="10"/>
        <v>0</v>
      </c>
      <c r="ET65" s="64">
        <f t="shared" si="11"/>
        <v>1</v>
      </c>
      <c r="EU65" s="87">
        <f t="shared" si="13"/>
        <v>0</v>
      </c>
    </row>
    <row r="66" spans="1:151" ht="19.95" customHeight="1" x14ac:dyDescent="0.3">
      <c r="A66" s="73" t="s">
        <v>530</v>
      </c>
      <c r="B66" s="75" t="s">
        <v>356</v>
      </c>
      <c r="C66" s="33"/>
      <c r="D66" s="34"/>
      <c r="E66" s="34"/>
      <c r="F66" s="35"/>
      <c r="G66" s="33"/>
      <c r="H66" s="34"/>
      <c r="I66" s="34"/>
      <c r="J66" s="35"/>
      <c r="K66" s="33"/>
      <c r="L66" s="34"/>
      <c r="M66" s="34"/>
      <c r="N66" s="35"/>
      <c r="O66" s="33">
        <v>1</v>
      </c>
      <c r="P66" s="34">
        <v>2</v>
      </c>
      <c r="Q66" s="34" t="s">
        <v>220</v>
      </c>
      <c r="R66" s="35">
        <v>4</v>
      </c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>
        <v>1</v>
      </c>
      <c r="AJ66" s="34">
        <v>2</v>
      </c>
      <c r="AK66" s="34" t="s">
        <v>220</v>
      </c>
      <c r="AL66" s="35">
        <v>4</v>
      </c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/>
      <c r="AZ66" s="34"/>
      <c r="BA66" s="34"/>
      <c r="BB66" s="37"/>
      <c r="BC66" s="33"/>
      <c r="BD66" s="34"/>
      <c r="BE66" s="34"/>
      <c r="BF66" s="35"/>
      <c r="BG66" s="36"/>
      <c r="BH66" s="34"/>
      <c r="BI66" s="34"/>
      <c r="BJ66" s="37"/>
      <c r="BK66" s="33"/>
      <c r="BL66" s="34"/>
      <c r="BM66" s="34"/>
      <c r="BN66" s="38"/>
      <c r="BO66" s="36"/>
      <c r="BP66" s="34"/>
      <c r="BQ66" s="34"/>
      <c r="BR66" s="39"/>
      <c r="BS66" s="33">
        <v>1</v>
      </c>
      <c r="BT66" s="34">
        <v>3</v>
      </c>
      <c r="BU66" s="34">
        <v>4</v>
      </c>
      <c r="BV66" s="38">
        <v>4</v>
      </c>
      <c r="BW66" s="36"/>
      <c r="BX66" s="34"/>
      <c r="BY66" s="34"/>
      <c r="BZ66" s="39"/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8"/>
      <c r="CM66" s="36"/>
      <c r="CN66" s="34"/>
      <c r="CO66" s="34"/>
      <c r="CP66" s="39"/>
      <c r="CQ66" s="33"/>
      <c r="CR66" s="34"/>
      <c r="CS66" s="34"/>
      <c r="CT66" s="38"/>
      <c r="CU66" s="36"/>
      <c r="CV66" s="34"/>
      <c r="CW66" s="34"/>
      <c r="CX66" s="39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9"/>
      <c r="DO66" s="33"/>
      <c r="DP66" s="34"/>
      <c r="DQ66" s="34"/>
      <c r="DR66" s="38"/>
      <c r="DS66" s="36"/>
      <c r="DT66" s="34"/>
      <c r="DU66" s="34"/>
      <c r="DV66" s="39"/>
      <c r="DW66" s="33"/>
      <c r="DX66" s="34"/>
      <c r="DY66" s="34"/>
      <c r="DZ66" s="35"/>
      <c r="EA66" s="36"/>
      <c r="EB66" s="34"/>
      <c r="EC66" s="34"/>
      <c r="ED66" s="39"/>
      <c r="EE66" s="33"/>
      <c r="EF66" s="34"/>
      <c r="EG66" s="34"/>
      <c r="EH66" s="35"/>
      <c r="EI66" s="33"/>
      <c r="EJ66" s="34"/>
      <c r="EK66" s="34"/>
      <c r="EL66" s="37"/>
      <c r="EM66" s="86">
        <f t="shared" si="0"/>
        <v>3</v>
      </c>
      <c r="EN66" s="60">
        <f t="shared" si="1"/>
        <v>7</v>
      </c>
      <c r="EO66" s="61">
        <f t="shared" si="2"/>
        <v>30</v>
      </c>
      <c r="EP66" s="62">
        <f t="shared" si="3"/>
        <v>12</v>
      </c>
      <c r="EQ66" s="63">
        <f t="shared" si="9"/>
        <v>0</v>
      </c>
      <c r="ER66" s="63">
        <f t="shared" si="12"/>
        <v>0</v>
      </c>
      <c r="ES66" s="63">
        <f t="shared" si="10"/>
        <v>2</v>
      </c>
      <c r="ET66" s="64">
        <f t="shared" si="11"/>
        <v>0</v>
      </c>
      <c r="EU66" s="87">
        <f t="shared" si="13"/>
        <v>0</v>
      </c>
    </row>
    <row r="67" spans="1:151" ht="19.95" customHeight="1" x14ac:dyDescent="0.3">
      <c r="A67" s="73" t="s">
        <v>531</v>
      </c>
      <c r="B67" s="75" t="s">
        <v>349</v>
      </c>
      <c r="C67" s="33"/>
      <c r="D67" s="34"/>
      <c r="E67" s="34"/>
      <c r="F67" s="35"/>
      <c r="G67" s="33"/>
      <c r="H67" s="34"/>
      <c r="I67" s="34"/>
      <c r="J67" s="35"/>
      <c r="K67" s="33"/>
      <c r="L67" s="34"/>
      <c r="M67" s="34"/>
      <c r="N67" s="35"/>
      <c r="O67" s="33">
        <v>2</v>
      </c>
      <c r="P67" s="34">
        <v>2</v>
      </c>
      <c r="Q67" s="34" t="s">
        <v>12</v>
      </c>
      <c r="R67" s="35">
        <v>7</v>
      </c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>
        <v>0</v>
      </c>
      <c r="AJ67" s="34">
        <v>3</v>
      </c>
      <c r="AK67" s="34" t="s">
        <v>221</v>
      </c>
      <c r="AL67" s="35">
        <v>1</v>
      </c>
      <c r="AM67" s="33"/>
      <c r="AN67" s="34"/>
      <c r="AO67" s="34"/>
      <c r="AP67" s="35"/>
      <c r="AQ67" s="33"/>
      <c r="AR67" s="34"/>
      <c r="AS67" s="34"/>
      <c r="AT67" s="35"/>
      <c r="AU67" s="33"/>
      <c r="AV67" s="34"/>
      <c r="AW67" s="34"/>
      <c r="AX67" s="35"/>
      <c r="AY67" s="36"/>
      <c r="AZ67" s="34"/>
      <c r="BA67" s="34"/>
      <c r="BB67" s="37"/>
      <c r="BC67" s="33"/>
      <c r="BD67" s="34"/>
      <c r="BE67" s="34"/>
      <c r="BF67" s="35"/>
      <c r="BG67" s="36"/>
      <c r="BH67" s="34"/>
      <c r="BI67" s="34"/>
      <c r="BJ67" s="37"/>
      <c r="BK67" s="33"/>
      <c r="BL67" s="34"/>
      <c r="BM67" s="34"/>
      <c r="BN67" s="38"/>
      <c r="BO67" s="36"/>
      <c r="BP67" s="34"/>
      <c r="BQ67" s="34"/>
      <c r="BR67" s="39"/>
      <c r="BS67" s="33">
        <v>1</v>
      </c>
      <c r="BT67" s="34">
        <v>3</v>
      </c>
      <c r="BU67" s="34">
        <v>4</v>
      </c>
      <c r="BV67" s="38">
        <v>4</v>
      </c>
      <c r="BW67" s="36"/>
      <c r="BX67" s="34"/>
      <c r="BY67" s="34"/>
      <c r="BZ67" s="39"/>
      <c r="CA67" s="33"/>
      <c r="CB67" s="34"/>
      <c r="CC67" s="34"/>
      <c r="CD67" s="38"/>
      <c r="CE67" s="36"/>
      <c r="CF67" s="34"/>
      <c r="CG67" s="34"/>
      <c r="CH67" s="39"/>
      <c r="CI67" s="33"/>
      <c r="CJ67" s="34"/>
      <c r="CK67" s="34"/>
      <c r="CL67" s="38"/>
      <c r="CM67" s="36"/>
      <c r="CN67" s="34"/>
      <c r="CO67" s="34"/>
      <c r="CP67" s="39"/>
      <c r="CQ67" s="33"/>
      <c r="CR67" s="34"/>
      <c r="CS67" s="34"/>
      <c r="CT67" s="38"/>
      <c r="CU67" s="36"/>
      <c r="CV67" s="34"/>
      <c r="CW67" s="34"/>
      <c r="CX67" s="39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9"/>
      <c r="DO67" s="33"/>
      <c r="DP67" s="34"/>
      <c r="DQ67" s="34"/>
      <c r="DR67" s="38"/>
      <c r="DS67" s="36"/>
      <c r="DT67" s="34"/>
      <c r="DU67" s="34"/>
      <c r="DV67" s="39"/>
      <c r="DW67" s="33"/>
      <c r="DX67" s="34"/>
      <c r="DY67" s="34"/>
      <c r="DZ67" s="38"/>
      <c r="EA67" s="36"/>
      <c r="EB67" s="34"/>
      <c r="EC67" s="34"/>
      <c r="ED67" s="39"/>
      <c r="EE67" s="33"/>
      <c r="EF67" s="34"/>
      <c r="EG67" s="34"/>
      <c r="EH67" s="38"/>
      <c r="EI67" s="33"/>
      <c r="EJ67" s="34"/>
      <c r="EK67" s="34"/>
      <c r="EL67" s="37"/>
      <c r="EM67" s="86">
        <f t="shared" si="0"/>
        <v>3</v>
      </c>
      <c r="EN67" s="60">
        <f t="shared" si="1"/>
        <v>8</v>
      </c>
      <c r="EO67" s="61">
        <f t="shared" si="2"/>
        <v>27.27272727272727</v>
      </c>
      <c r="EP67" s="62">
        <f t="shared" si="3"/>
        <v>12</v>
      </c>
      <c r="EQ67" s="63">
        <f t="shared" si="9"/>
        <v>0</v>
      </c>
      <c r="ER67" s="63">
        <f t="shared" si="12"/>
        <v>1</v>
      </c>
      <c r="ES67" s="63">
        <f t="shared" si="10"/>
        <v>0</v>
      </c>
      <c r="ET67" s="64">
        <f t="shared" si="11"/>
        <v>1</v>
      </c>
      <c r="EU67" s="87">
        <f t="shared" si="13"/>
        <v>0</v>
      </c>
    </row>
    <row r="68" spans="1:151" ht="19.95" customHeight="1" x14ac:dyDescent="0.3">
      <c r="A68" s="73" t="s">
        <v>532</v>
      </c>
      <c r="B68" s="75" t="s">
        <v>638</v>
      </c>
      <c r="C68" s="33"/>
      <c r="D68" s="34"/>
      <c r="E68" s="34"/>
      <c r="F68" s="35"/>
      <c r="G68" s="33"/>
      <c r="H68" s="34"/>
      <c r="I68" s="34"/>
      <c r="J68" s="35"/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>
        <v>0</v>
      </c>
      <c r="AF68" s="34">
        <v>3</v>
      </c>
      <c r="AG68" s="34" t="s">
        <v>221</v>
      </c>
      <c r="AH68" s="35">
        <v>2</v>
      </c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>
        <v>0</v>
      </c>
      <c r="AV68" s="34">
        <v>4</v>
      </c>
      <c r="AW68" s="34" t="s">
        <v>351</v>
      </c>
      <c r="AX68" s="35">
        <v>1</v>
      </c>
      <c r="AY68" s="36"/>
      <c r="AZ68" s="34"/>
      <c r="BA68" s="34"/>
      <c r="BB68" s="37"/>
      <c r="BC68" s="33">
        <v>0</v>
      </c>
      <c r="BD68" s="34">
        <v>2</v>
      </c>
      <c r="BE68" s="34" t="s">
        <v>220</v>
      </c>
      <c r="BF68" s="35">
        <v>2</v>
      </c>
      <c r="BG68" s="36"/>
      <c r="BH68" s="34"/>
      <c r="BI68" s="34"/>
      <c r="BJ68" s="37"/>
      <c r="BK68" s="33">
        <v>0</v>
      </c>
      <c r="BL68" s="34">
        <v>3</v>
      </c>
      <c r="BM68" s="34">
        <v>4</v>
      </c>
      <c r="BN68" s="35">
        <v>2</v>
      </c>
      <c r="BO68" s="36"/>
      <c r="BP68" s="34"/>
      <c r="BQ68" s="34"/>
      <c r="BR68" s="39"/>
      <c r="BS68" s="33"/>
      <c r="BT68" s="34"/>
      <c r="BU68" s="34"/>
      <c r="BV68" s="38"/>
      <c r="BW68" s="36"/>
      <c r="BX68" s="34"/>
      <c r="BY68" s="34"/>
      <c r="BZ68" s="39"/>
      <c r="CA68" s="33"/>
      <c r="CB68" s="34"/>
      <c r="CC68" s="34"/>
      <c r="CD68" s="38"/>
      <c r="CE68" s="36"/>
      <c r="CF68" s="34"/>
      <c r="CG68" s="34"/>
      <c r="CH68" s="39"/>
      <c r="CI68" s="33">
        <v>1</v>
      </c>
      <c r="CJ68" s="34">
        <v>2</v>
      </c>
      <c r="CK68" s="34">
        <v>3</v>
      </c>
      <c r="CL68" s="35">
        <v>5</v>
      </c>
      <c r="CM68" s="36"/>
      <c r="CN68" s="34"/>
      <c r="CO68" s="34"/>
      <c r="CP68" s="37"/>
      <c r="CQ68" s="33"/>
      <c r="CR68" s="34"/>
      <c r="CS68" s="34"/>
      <c r="CT68" s="35"/>
      <c r="CU68" s="36"/>
      <c r="CV68" s="34"/>
      <c r="CW68" s="34"/>
      <c r="CX68" s="37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7"/>
      <c r="DO68" s="33"/>
      <c r="DP68" s="34"/>
      <c r="DQ68" s="34"/>
      <c r="DR68" s="35"/>
      <c r="DS68" s="36"/>
      <c r="DT68" s="34"/>
      <c r="DU68" s="34"/>
      <c r="DV68" s="37"/>
      <c r="DW68" s="33"/>
      <c r="DX68" s="34"/>
      <c r="DY68" s="34"/>
      <c r="DZ68" s="35"/>
      <c r="EA68" s="36"/>
      <c r="EB68" s="34"/>
      <c r="EC68" s="34"/>
      <c r="ED68" s="37"/>
      <c r="EE68" s="33"/>
      <c r="EF68" s="34"/>
      <c r="EG68" s="34"/>
      <c r="EH68" s="35"/>
      <c r="EI68" s="33"/>
      <c r="EJ68" s="34"/>
      <c r="EK68" s="34"/>
      <c r="EL68" s="37"/>
      <c r="EM68" s="86">
        <f t="shared" si="0"/>
        <v>1</v>
      </c>
      <c r="EN68" s="60">
        <f t="shared" si="1"/>
        <v>14</v>
      </c>
      <c r="EO68" s="61">
        <f t="shared" si="2"/>
        <v>6.666666666666667</v>
      </c>
      <c r="EP68" s="62">
        <f t="shared" si="3"/>
        <v>12</v>
      </c>
      <c r="EQ68" s="63">
        <f t="shared" si="9"/>
        <v>0</v>
      </c>
      <c r="ER68" s="63">
        <f t="shared" si="12"/>
        <v>0</v>
      </c>
      <c r="ES68" s="63">
        <f t="shared" si="10"/>
        <v>1</v>
      </c>
      <c r="ET68" s="64">
        <f t="shared" si="11"/>
        <v>1</v>
      </c>
      <c r="EU68" s="87">
        <f t="shared" si="13"/>
        <v>1</v>
      </c>
    </row>
    <row r="69" spans="1:151" ht="19.95" customHeight="1" x14ac:dyDescent="0.3">
      <c r="A69" s="73" t="s">
        <v>533</v>
      </c>
      <c r="B69" s="75" t="s">
        <v>632</v>
      </c>
      <c r="C69" s="33"/>
      <c r="D69" s="34"/>
      <c r="E69" s="34"/>
      <c r="F69" s="35"/>
      <c r="G69" s="33"/>
      <c r="H69" s="34"/>
      <c r="I69" s="34"/>
      <c r="J69" s="35"/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>
        <v>3</v>
      </c>
      <c r="AF69" s="34">
        <v>0</v>
      </c>
      <c r="AG69" s="34" t="s">
        <v>219</v>
      </c>
      <c r="AH69" s="35">
        <v>11</v>
      </c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7"/>
      <c r="BK69" s="33"/>
      <c r="BL69" s="34"/>
      <c r="BM69" s="34"/>
      <c r="BN69" s="38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8"/>
      <c r="CM69" s="36"/>
      <c r="CN69" s="34"/>
      <c r="CO69" s="34"/>
      <c r="CP69" s="39"/>
      <c r="CQ69" s="33"/>
      <c r="CR69" s="34"/>
      <c r="CS69" s="34"/>
      <c r="CT69" s="38"/>
      <c r="CU69" s="36"/>
      <c r="CV69" s="34"/>
      <c r="CW69" s="34"/>
      <c r="CX69" s="39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9"/>
      <c r="DO69" s="33"/>
      <c r="DP69" s="34"/>
      <c r="DQ69" s="34"/>
      <c r="DR69" s="38"/>
      <c r="DS69" s="36"/>
      <c r="DT69" s="34"/>
      <c r="DU69" s="34"/>
      <c r="DV69" s="39"/>
      <c r="DW69" s="33"/>
      <c r="DX69" s="34"/>
      <c r="DY69" s="34"/>
      <c r="DZ69" s="38"/>
      <c r="EA69" s="36"/>
      <c r="EB69" s="34"/>
      <c r="EC69" s="34"/>
      <c r="ED69" s="39"/>
      <c r="EE69" s="33"/>
      <c r="EF69" s="34"/>
      <c r="EG69" s="34"/>
      <c r="EH69" s="38"/>
      <c r="EI69" s="33"/>
      <c r="EJ69" s="34"/>
      <c r="EK69" s="34"/>
      <c r="EL69" s="37"/>
      <c r="EM69" s="86">
        <f t="shared" ref="EM69:EM132" si="14">SUM(C69+G69+K69+O69+S69+W69+AA69+AE69+AI69+AM69+AQ69+AU69+AY69+BC69+BG69+BK69+BO69+BS69+BW69+CA69+CE69+CI69+CM69+CQ69+CU69+CY69+DC69+DG69+DK69+DO69+DS69+DW69+EA69+EE69+EI69)</f>
        <v>3</v>
      </c>
      <c r="EN69" s="60">
        <f t="shared" ref="EN69:EN132" si="15">(D69+H69+L69+P69+T69+X69+AB69+AF69+AJ69+AN69+AR69+AV69+AZ69+BD69+BH69+BL69+BP69+BT69+BX69+CB69+CF69+CJ69+CN69+CR69+CV69+CZ69+DD69+DH69+DL69+DP69+DT69+DX69+EB69+EF69+EJ69)</f>
        <v>0</v>
      </c>
      <c r="EO69" s="61">
        <f t="shared" ref="EO69:EO132" si="16">(EM69/(EN69+EM69)*100)</f>
        <v>100</v>
      </c>
      <c r="EP69" s="62">
        <f t="shared" ref="EP69:EP132" si="17">(F69+J69+N69+R69+V69+Z69+AD69+AH69+AL69+AP69+AT69+AX69+BB69+BF69+BJ69+BN69+BR69+BV69+BZ69+CD69+CH69+CL69+CP69+CT69+CX69+DB69+DF69+DJ69+DN69+DR69+DV69+DZ69+ED69+EH69+EL69)</f>
        <v>11</v>
      </c>
      <c r="EQ69" s="63">
        <f t="shared" ref="EQ69:EQ100" si="18">COUNTIF(C69:EL69,"1.m")</f>
        <v>1</v>
      </c>
      <c r="ER69" s="63">
        <f t="shared" si="12"/>
        <v>0</v>
      </c>
      <c r="ES69" s="63">
        <f t="shared" ref="ES69:ES100" si="19">COUNTIF(C69:EL69,"3.m")</f>
        <v>0</v>
      </c>
      <c r="ET69" s="64">
        <f t="shared" ref="ET69:ET105" si="20">COUNTIF(C69:EL69,"4.m")</f>
        <v>0</v>
      </c>
      <c r="EU69" s="87">
        <f t="shared" si="13"/>
        <v>0</v>
      </c>
    </row>
    <row r="70" spans="1:151" ht="19.95" customHeight="1" x14ac:dyDescent="0.3">
      <c r="A70" s="73" t="s">
        <v>534</v>
      </c>
      <c r="B70" s="75" t="s">
        <v>636</v>
      </c>
      <c r="C70" s="33"/>
      <c r="D70" s="34"/>
      <c r="E70" s="34"/>
      <c r="F70" s="35"/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>
        <v>3</v>
      </c>
      <c r="AF70" s="34">
        <v>0</v>
      </c>
      <c r="AG70" s="34" t="s">
        <v>219</v>
      </c>
      <c r="AH70" s="35">
        <v>11</v>
      </c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/>
      <c r="AZ70" s="34"/>
      <c r="BA70" s="34"/>
      <c r="BB70" s="37"/>
      <c r="BC70" s="33"/>
      <c r="BD70" s="34"/>
      <c r="BE70" s="34"/>
      <c r="BF70" s="35"/>
      <c r="BG70" s="36"/>
      <c r="BH70" s="34"/>
      <c r="BI70" s="34"/>
      <c r="BJ70" s="37"/>
      <c r="BK70" s="33"/>
      <c r="BL70" s="34"/>
      <c r="BM70" s="34"/>
      <c r="BN70" s="38"/>
      <c r="BO70" s="36"/>
      <c r="BP70" s="34"/>
      <c r="BQ70" s="34"/>
      <c r="BR70" s="39"/>
      <c r="BS70" s="33"/>
      <c r="BT70" s="34"/>
      <c r="BU70" s="34"/>
      <c r="BV70" s="38"/>
      <c r="BW70" s="36"/>
      <c r="BX70" s="34"/>
      <c r="BY70" s="34"/>
      <c r="BZ70" s="39"/>
      <c r="CA70" s="33"/>
      <c r="CB70" s="34"/>
      <c r="CC70" s="34"/>
      <c r="CD70" s="38"/>
      <c r="CE70" s="36"/>
      <c r="CF70" s="34"/>
      <c r="CG70" s="34"/>
      <c r="CH70" s="39"/>
      <c r="CI70" s="33"/>
      <c r="CJ70" s="34"/>
      <c r="CK70" s="34"/>
      <c r="CL70" s="38"/>
      <c r="CM70" s="36"/>
      <c r="CN70" s="34"/>
      <c r="CO70" s="34"/>
      <c r="CP70" s="39"/>
      <c r="CQ70" s="33"/>
      <c r="CR70" s="34"/>
      <c r="CS70" s="34"/>
      <c r="CT70" s="38"/>
      <c r="CU70" s="36"/>
      <c r="CV70" s="34"/>
      <c r="CW70" s="34"/>
      <c r="CX70" s="39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9"/>
      <c r="DO70" s="33"/>
      <c r="DP70" s="34"/>
      <c r="DQ70" s="34"/>
      <c r="DR70" s="38"/>
      <c r="DS70" s="36"/>
      <c r="DT70" s="34"/>
      <c r="DU70" s="34"/>
      <c r="DV70" s="39"/>
      <c r="DW70" s="33"/>
      <c r="DX70" s="34"/>
      <c r="DY70" s="34"/>
      <c r="DZ70" s="38"/>
      <c r="EA70" s="36"/>
      <c r="EB70" s="34"/>
      <c r="EC70" s="34"/>
      <c r="ED70" s="39"/>
      <c r="EE70" s="33"/>
      <c r="EF70" s="34"/>
      <c r="EG70" s="34"/>
      <c r="EH70" s="38"/>
      <c r="EI70" s="33"/>
      <c r="EJ70" s="34"/>
      <c r="EK70" s="34"/>
      <c r="EL70" s="37"/>
      <c r="EM70" s="86">
        <f t="shared" si="14"/>
        <v>3</v>
      </c>
      <c r="EN70" s="60">
        <f t="shared" si="15"/>
        <v>0</v>
      </c>
      <c r="EO70" s="61">
        <f t="shared" si="16"/>
        <v>100</v>
      </c>
      <c r="EP70" s="62">
        <f t="shared" si="17"/>
        <v>11</v>
      </c>
      <c r="EQ70" s="63">
        <f t="shared" si="18"/>
        <v>1</v>
      </c>
      <c r="ER70" s="63">
        <f t="shared" si="12"/>
        <v>0</v>
      </c>
      <c r="ES70" s="63">
        <f t="shared" si="19"/>
        <v>0</v>
      </c>
      <c r="ET70" s="64">
        <f t="shared" si="20"/>
        <v>0</v>
      </c>
      <c r="EU70" s="87">
        <f t="shared" si="13"/>
        <v>0</v>
      </c>
    </row>
    <row r="71" spans="1:151" ht="19.95" customHeight="1" x14ac:dyDescent="0.3">
      <c r="A71" s="73" t="s">
        <v>535</v>
      </c>
      <c r="B71" s="75" t="s">
        <v>725</v>
      </c>
      <c r="C71" s="33"/>
      <c r="D71" s="34"/>
      <c r="E71" s="34"/>
      <c r="F71" s="35"/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>
        <v>3</v>
      </c>
      <c r="AR71" s="34">
        <v>0</v>
      </c>
      <c r="AS71" s="34" t="s">
        <v>219</v>
      </c>
      <c r="AT71" s="35">
        <v>11</v>
      </c>
      <c r="AU71" s="33"/>
      <c r="AV71" s="34"/>
      <c r="AW71" s="34"/>
      <c r="AX71" s="35"/>
      <c r="AY71" s="36"/>
      <c r="AZ71" s="34"/>
      <c r="BA71" s="34"/>
      <c r="BB71" s="37"/>
      <c r="BC71" s="33"/>
      <c r="BD71" s="34"/>
      <c r="BE71" s="34"/>
      <c r="BF71" s="35"/>
      <c r="BG71" s="36"/>
      <c r="BH71" s="34"/>
      <c r="BI71" s="34"/>
      <c r="BJ71" s="37"/>
      <c r="BK71" s="33"/>
      <c r="BL71" s="34"/>
      <c r="BM71" s="34"/>
      <c r="BN71" s="35"/>
      <c r="BO71" s="36"/>
      <c r="BP71" s="34"/>
      <c r="BQ71" s="34"/>
      <c r="BR71" s="39"/>
      <c r="BS71" s="33"/>
      <c r="BT71" s="34"/>
      <c r="BU71" s="34"/>
      <c r="BV71" s="38"/>
      <c r="BW71" s="36"/>
      <c r="BX71" s="34"/>
      <c r="BY71" s="34"/>
      <c r="BZ71" s="39"/>
      <c r="CA71" s="33"/>
      <c r="CB71" s="34"/>
      <c r="CC71" s="34"/>
      <c r="CD71" s="38"/>
      <c r="CE71" s="36"/>
      <c r="CF71" s="34"/>
      <c r="CG71" s="34"/>
      <c r="CH71" s="39"/>
      <c r="CI71" s="33"/>
      <c r="CJ71" s="34"/>
      <c r="CK71" s="34"/>
      <c r="CL71" s="38"/>
      <c r="CM71" s="36"/>
      <c r="CN71" s="34"/>
      <c r="CO71" s="34"/>
      <c r="CP71" s="39"/>
      <c r="CQ71" s="33"/>
      <c r="CR71" s="34"/>
      <c r="CS71" s="34"/>
      <c r="CT71" s="38"/>
      <c r="CU71" s="36"/>
      <c r="CV71" s="34"/>
      <c r="CW71" s="34"/>
      <c r="CX71" s="39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9"/>
      <c r="DO71" s="33"/>
      <c r="DP71" s="34"/>
      <c r="DQ71" s="34"/>
      <c r="DR71" s="38"/>
      <c r="DS71" s="36"/>
      <c r="DT71" s="34"/>
      <c r="DU71" s="34"/>
      <c r="DV71" s="39"/>
      <c r="DW71" s="33"/>
      <c r="DX71" s="34"/>
      <c r="DY71" s="34"/>
      <c r="DZ71" s="38"/>
      <c r="EA71" s="36"/>
      <c r="EB71" s="34"/>
      <c r="EC71" s="34"/>
      <c r="ED71" s="39"/>
      <c r="EE71" s="33"/>
      <c r="EF71" s="34"/>
      <c r="EG71" s="34"/>
      <c r="EH71" s="38"/>
      <c r="EI71" s="33"/>
      <c r="EJ71" s="34"/>
      <c r="EK71" s="34"/>
      <c r="EL71" s="37"/>
      <c r="EM71" s="86">
        <f t="shared" si="14"/>
        <v>3</v>
      </c>
      <c r="EN71" s="60">
        <f t="shared" si="15"/>
        <v>0</v>
      </c>
      <c r="EO71" s="61">
        <f t="shared" si="16"/>
        <v>100</v>
      </c>
      <c r="EP71" s="62">
        <f t="shared" si="17"/>
        <v>11</v>
      </c>
      <c r="EQ71" s="63">
        <f t="shared" si="18"/>
        <v>1</v>
      </c>
      <c r="ER71" s="63">
        <f t="shared" si="12"/>
        <v>0</v>
      </c>
      <c r="ES71" s="63">
        <f t="shared" si="19"/>
        <v>0</v>
      </c>
      <c r="ET71" s="64">
        <f t="shared" si="20"/>
        <v>0</v>
      </c>
      <c r="EU71" s="87">
        <f t="shared" ref="EU71:EU102" si="21">COUNTIF(C71:EL71,"5.m")</f>
        <v>0</v>
      </c>
    </row>
    <row r="72" spans="1:151" ht="19.95" customHeight="1" x14ac:dyDescent="0.3">
      <c r="A72" s="73" t="s">
        <v>536</v>
      </c>
      <c r="B72" s="76" t="s">
        <v>770</v>
      </c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36">
        <v>3</v>
      </c>
      <c r="AZ72" s="34">
        <v>0</v>
      </c>
      <c r="BA72" s="34" t="s">
        <v>219</v>
      </c>
      <c r="BB72" s="37">
        <v>11</v>
      </c>
      <c r="BC72" s="33"/>
      <c r="BD72" s="34"/>
      <c r="BE72" s="34"/>
      <c r="BF72" s="35"/>
      <c r="BG72" s="36"/>
      <c r="BH72" s="34"/>
      <c r="BI72" s="34"/>
      <c r="BJ72" s="37"/>
      <c r="BK72" s="33"/>
      <c r="BL72" s="34"/>
      <c r="BM72" s="34"/>
      <c r="BN72" s="35"/>
      <c r="BO72" s="36"/>
      <c r="BP72" s="34"/>
      <c r="BQ72" s="34"/>
      <c r="BR72" s="37"/>
      <c r="BS72" s="33"/>
      <c r="BT72" s="34"/>
      <c r="BU72" s="34"/>
      <c r="BV72" s="38"/>
      <c r="BW72" s="36"/>
      <c r="BX72" s="34"/>
      <c r="BY72" s="34"/>
      <c r="BZ72" s="39"/>
      <c r="CA72" s="33"/>
      <c r="CB72" s="34"/>
      <c r="CC72" s="34"/>
      <c r="CD72" s="35"/>
      <c r="CE72" s="36"/>
      <c r="CF72" s="34"/>
      <c r="CG72" s="34"/>
      <c r="CH72" s="39"/>
      <c r="CI72" s="33"/>
      <c r="CJ72" s="34"/>
      <c r="CK72" s="34"/>
      <c r="CL72" s="35"/>
      <c r="CM72" s="36"/>
      <c r="CN72" s="34"/>
      <c r="CO72" s="34"/>
      <c r="CP72" s="37"/>
      <c r="CQ72" s="33"/>
      <c r="CR72" s="34"/>
      <c r="CS72" s="34"/>
      <c r="CT72" s="35"/>
      <c r="CU72" s="36"/>
      <c r="CV72" s="34"/>
      <c r="CW72" s="34"/>
      <c r="CX72" s="37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7"/>
      <c r="DO72" s="33"/>
      <c r="DP72" s="34"/>
      <c r="DQ72" s="34"/>
      <c r="DR72" s="35"/>
      <c r="DS72" s="36"/>
      <c r="DT72" s="34"/>
      <c r="DU72" s="34"/>
      <c r="DV72" s="37"/>
      <c r="DW72" s="33"/>
      <c r="DX72" s="34"/>
      <c r="DY72" s="34"/>
      <c r="DZ72" s="35"/>
      <c r="EA72" s="36"/>
      <c r="EB72" s="34"/>
      <c r="EC72" s="34"/>
      <c r="ED72" s="37"/>
      <c r="EE72" s="33"/>
      <c r="EF72" s="34"/>
      <c r="EG72" s="34"/>
      <c r="EH72" s="35"/>
      <c r="EI72" s="33"/>
      <c r="EJ72" s="34"/>
      <c r="EK72" s="34"/>
      <c r="EL72" s="37"/>
      <c r="EM72" s="86">
        <f t="shared" si="14"/>
        <v>3</v>
      </c>
      <c r="EN72" s="60">
        <f t="shared" si="15"/>
        <v>0</v>
      </c>
      <c r="EO72" s="61">
        <f t="shared" si="16"/>
        <v>100</v>
      </c>
      <c r="EP72" s="62">
        <f t="shared" si="17"/>
        <v>11</v>
      </c>
      <c r="EQ72" s="63">
        <f t="shared" si="18"/>
        <v>1</v>
      </c>
      <c r="ER72" s="63">
        <f t="shared" si="12"/>
        <v>0</v>
      </c>
      <c r="ES72" s="63">
        <f t="shared" si="19"/>
        <v>0</v>
      </c>
      <c r="ET72" s="64">
        <f t="shared" si="20"/>
        <v>0</v>
      </c>
      <c r="EU72" s="87">
        <f t="shared" si="21"/>
        <v>0</v>
      </c>
    </row>
    <row r="73" spans="1:151" ht="19.95" customHeight="1" x14ac:dyDescent="0.3">
      <c r="A73" s="73" t="s">
        <v>537</v>
      </c>
      <c r="B73" s="75" t="s">
        <v>791</v>
      </c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/>
      <c r="P73" s="34"/>
      <c r="Q73" s="34"/>
      <c r="R73" s="35"/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>
        <v>3</v>
      </c>
      <c r="AZ73" s="34">
        <v>0</v>
      </c>
      <c r="BA73" s="34" t="s">
        <v>219</v>
      </c>
      <c r="BB73" s="37">
        <v>11</v>
      </c>
      <c r="BC73" s="33"/>
      <c r="BD73" s="34"/>
      <c r="BE73" s="34"/>
      <c r="BF73" s="35"/>
      <c r="BG73" s="36"/>
      <c r="BH73" s="34"/>
      <c r="BI73" s="34"/>
      <c r="BJ73" s="37"/>
      <c r="BK73" s="33"/>
      <c r="BL73" s="34"/>
      <c r="BM73" s="41"/>
      <c r="BN73" s="42"/>
      <c r="BO73" s="36"/>
      <c r="BP73" s="34"/>
      <c r="BQ73" s="34"/>
      <c r="BR73" s="39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8"/>
      <c r="CM73" s="36"/>
      <c r="CN73" s="34"/>
      <c r="CO73" s="34"/>
      <c r="CP73" s="39"/>
      <c r="CQ73" s="33"/>
      <c r="CR73" s="34"/>
      <c r="CS73" s="34"/>
      <c r="CT73" s="38"/>
      <c r="CU73" s="36"/>
      <c r="CV73" s="34"/>
      <c r="CW73" s="34"/>
      <c r="CX73" s="39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9"/>
      <c r="DO73" s="33"/>
      <c r="DP73" s="34"/>
      <c r="DQ73" s="34"/>
      <c r="DR73" s="38"/>
      <c r="DS73" s="36"/>
      <c r="DT73" s="34"/>
      <c r="DU73" s="34"/>
      <c r="DV73" s="39"/>
      <c r="DW73" s="33"/>
      <c r="DX73" s="34"/>
      <c r="DY73" s="34"/>
      <c r="DZ73" s="38"/>
      <c r="EA73" s="36"/>
      <c r="EB73" s="34"/>
      <c r="EC73" s="34"/>
      <c r="ED73" s="39"/>
      <c r="EE73" s="33"/>
      <c r="EF73" s="34"/>
      <c r="EG73" s="34"/>
      <c r="EH73" s="38"/>
      <c r="EI73" s="33"/>
      <c r="EJ73" s="34"/>
      <c r="EK73" s="34"/>
      <c r="EL73" s="37"/>
      <c r="EM73" s="86">
        <f t="shared" si="14"/>
        <v>3</v>
      </c>
      <c r="EN73" s="60">
        <f t="shared" si="15"/>
        <v>0</v>
      </c>
      <c r="EO73" s="61">
        <f t="shared" si="16"/>
        <v>100</v>
      </c>
      <c r="EP73" s="62">
        <f t="shared" si="17"/>
        <v>11</v>
      </c>
      <c r="EQ73" s="63">
        <f t="shared" si="18"/>
        <v>1</v>
      </c>
      <c r="ER73" s="63">
        <f t="shared" si="12"/>
        <v>0</v>
      </c>
      <c r="ES73" s="63">
        <f t="shared" si="19"/>
        <v>0</v>
      </c>
      <c r="ET73" s="64">
        <f t="shared" si="20"/>
        <v>0</v>
      </c>
      <c r="EU73" s="87">
        <f t="shared" si="21"/>
        <v>0</v>
      </c>
    </row>
    <row r="74" spans="1:151" ht="19.95" customHeight="1" x14ac:dyDescent="0.3">
      <c r="A74" s="73" t="s">
        <v>538</v>
      </c>
      <c r="B74" s="75" t="s">
        <v>839</v>
      </c>
      <c r="C74" s="33"/>
      <c r="D74" s="34"/>
      <c r="E74" s="34"/>
      <c r="F74" s="35"/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3"/>
      <c r="AV74" s="34"/>
      <c r="AW74" s="34"/>
      <c r="AX74" s="35"/>
      <c r="AY74" s="36"/>
      <c r="AZ74" s="34"/>
      <c r="BA74" s="34"/>
      <c r="BB74" s="37"/>
      <c r="BC74" s="33">
        <v>3</v>
      </c>
      <c r="BD74" s="34">
        <v>0</v>
      </c>
      <c r="BE74" s="34" t="s">
        <v>219</v>
      </c>
      <c r="BF74" s="35">
        <v>11</v>
      </c>
      <c r="BG74" s="36"/>
      <c r="BH74" s="34"/>
      <c r="BI74" s="34"/>
      <c r="BJ74" s="37"/>
      <c r="BK74" s="33"/>
      <c r="BL74" s="34"/>
      <c r="BM74" s="34"/>
      <c r="BN74" s="38"/>
      <c r="BO74" s="36"/>
      <c r="BP74" s="34"/>
      <c r="BQ74" s="34"/>
      <c r="BR74" s="39"/>
      <c r="BS74" s="33"/>
      <c r="BT74" s="34"/>
      <c r="BU74" s="34"/>
      <c r="BV74" s="38"/>
      <c r="BW74" s="36"/>
      <c r="BX74" s="34"/>
      <c r="BY74" s="34"/>
      <c r="BZ74" s="39"/>
      <c r="CA74" s="33"/>
      <c r="CB74" s="34"/>
      <c r="CC74" s="34"/>
      <c r="CD74" s="38"/>
      <c r="CE74" s="36"/>
      <c r="CF74" s="34"/>
      <c r="CG74" s="34"/>
      <c r="CH74" s="39"/>
      <c r="CI74" s="33"/>
      <c r="CJ74" s="34"/>
      <c r="CK74" s="34"/>
      <c r="CL74" s="38"/>
      <c r="CM74" s="36"/>
      <c r="CN74" s="34"/>
      <c r="CO74" s="34"/>
      <c r="CP74" s="39"/>
      <c r="CQ74" s="33"/>
      <c r="CR74" s="34"/>
      <c r="CS74" s="34"/>
      <c r="CT74" s="38"/>
      <c r="CU74" s="36"/>
      <c r="CV74" s="34"/>
      <c r="CW74" s="34"/>
      <c r="CX74" s="39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7"/>
      <c r="DO74" s="33"/>
      <c r="DP74" s="34"/>
      <c r="DQ74" s="34"/>
      <c r="DR74" s="38"/>
      <c r="DS74" s="36"/>
      <c r="DT74" s="34"/>
      <c r="DU74" s="34"/>
      <c r="DV74" s="37"/>
      <c r="DW74" s="33"/>
      <c r="DX74" s="34"/>
      <c r="DY74" s="34"/>
      <c r="DZ74" s="35"/>
      <c r="EA74" s="36"/>
      <c r="EB74" s="34"/>
      <c r="EC74" s="34"/>
      <c r="ED74" s="39"/>
      <c r="EE74" s="33"/>
      <c r="EF74" s="34"/>
      <c r="EG74" s="34"/>
      <c r="EH74" s="38"/>
      <c r="EI74" s="33"/>
      <c r="EJ74" s="34"/>
      <c r="EK74" s="34"/>
      <c r="EL74" s="37"/>
      <c r="EM74" s="86">
        <f t="shared" si="14"/>
        <v>3</v>
      </c>
      <c r="EN74" s="60">
        <f t="shared" si="15"/>
        <v>0</v>
      </c>
      <c r="EO74" s="61">
        <f t="shared" si="16"/>
        <v>100</v>
      </c>
      <c r="EP74" s="62">
        <f t="shared" si="17"/>
        <v>11</v>
      </c>
      <c r="EQ74" s="63">
        <f t="shared" si="18"/>
        <v>1</v>
      </c>
      <c r="ER74" s="63">
        <f t="shared" si="12"/>
        <v>0</v>
      </c>
      <c r="ES74" s="63">
        <f t="shared" si="19"/>
        <v>0</v>
      </c>
      <c r="ET74" s="64">
        <f t="shared" si="20"/>
        <v>0</v>
      </c>
      <c r="EU74" s="87">
        <f t="shared" si="21"/>
        <v>0</v>
      </c>
    </row>
    <row r="75" spans="1:151" ht="19.95" customHeight="1" x14ac:dyDescent="0.3">
      <c r="A75" s="73" t="s">
        <v>539</v>
      </c>
      <c r="B75" s="76" t="s">
        <v>862</v>
      </c>
      <c r="C75" s="33"/>
      <c r="D75" s="34"/>
      <c r="E75" s="34"/>
      <c r="F75" s="35"/>
      <c r="G75" s="33"/>
      <c r="H75" s="34"/>
      <c r="I75" s="34"/>
      <c r="J75" s="35"/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/>
      <c r="AZ75" s="34"/>
      <c r="BA75" s="34"/>
      <c r="BB75" s="37"/>
      <c r="BC75" s="33"/>
      <c r="BD75" s="34"/>
      <c r="BE75" s="34"/>
      <c r="BF75" s="35"/>
      <c r="BG75" s="36">
        <v>3</v>
      </c>
      <c r="BH75" s="34">
        <v>0</v>
      </c>
      <c r="BI75" s="34" t="s">
        <v>219</v>
      </c>
      <c r="BJ75" s="37">
        <v>11</v>
      </c>
      <c r="BK75" s="33"/>
      <c r="BL75" s="34"/>
      <c r="BM75" s="34"/>
      <c r="BN75" s="35"/>
      <c r="BO75" s="36"/>
      <c r="BP75" s="34"/>
      <c r="BQ75" s="34"/>
      <c r="BR75" s="39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5"/>
      <c r="CE75" s="36"/>
      <c r="CF75" s="34"/>
      <c r="CG75" s="34"/>
      <c r="CH75" s="39"/>
      <c r="CI75" s="33"/>
      <c r="CJ75" s="34"/>
      <c r="CK75" s="34"/>
      <c r="CL75" s="35"/>
      <c r="CM75" s="36"/>
      <c r="CN75" s="34"/>
      <c r="CO75" s="34"/>
      <c r="CP75" s="37"/>
      <c r="CQ75" s="33"/>
      <c r="CR75" s="34"/>
      <c r="CS75" s="34"/>
      <c r="CT75" s="35"/>
      <c r="CU75" s="36"/>
      <c r="CV75" s="34"/>
      <c r="CW75" s="34"/>
      <c r="CX75" s="37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7"/>
      <c r="DO75" s="33"/>
      <c r="DP75" s="34"/>
      <c r="DQ75" s="34"/>
      <c r="DR75" s="35"/>
      <c r="DS75" s="36"/>
      <c r="DT75" s="34"/>
      <c r="DU75" s="34"/>
      <c r="DV75" s="37"/>
      <c r="DW75" s="33"/>
      <c r="DX75" s="34"/>
      <c r="DY75" s="34"/>
      <c r="DZ75" s="35"/>
      <c r="EA75" s="36"/>
      <c r="EB75" s="34"/>
      <c r="EC75" s="34"/>
      <c r="ED75" s="37"/>
      <c r="EE75" s="33"/>
      <c r="EF75" s="34"/>
      <c r="EG75" s="34"/>
      <c r="EH75" s="35"/>
      <c r="EI75" s="33"/>
      <c r="EJ75" s="34"/>
      <c r="EK75" s="34"/>
      <c r="EL75" s="37"/>
      <c r="EM75" s="86">
        <f t="shared" si="14"/>
        <v>3</v>
      </c>
      <c r="EN75" s="60">
        <f t="shared" si="15"/>
        <v>0</v>
      </c>
      <c r="EO75" s="61">
        <f t="shared" si="16"/>
        <v>100</v>
      </c>
      <c r="EP75" s="62">
        <f t="shared" si="17"/>
        <v>11</v>
      </c>
      <c r="EQ75" s="63">
        <f t="shared" si="18"/>
        <v>1</v>
      </c>
      <c r="ER75" s="63">
        <f t="shared" si="12"/>
        <v>0</v>
      </c>
      <c r="ES75" s="63">
        <f t="shared" si="19"/>
        <v>0</v>
      </c>
      <c r="ET75" s="64">
        <f t="shared" si="20"/>
        <v>0</v>
      </c>
      <c r="EU75" s="87">
        <f t="shared" si="21"/>
        <v>0</v>
      </c>
    </row>
    <row r="76" spans="1:151" ht="19.95" customHeight="1" x14ac:dyDescent="0.3">
      <c r="A76" s="73" t="s">
        <v>540</v>
      </c>
      <c r="B76" s="75" t="s">
        <v>668</v>
      </c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7"/>
      <c r="BK76" s="33">
        <v>3</v>
      </c>
      <c r="BL76" s="34">
        <v>0</v>
      </c>
      <c r="BM76" s="34">
        <v>1</v>
      </c>
      <c r="BN76" s="38">
        <v>11</v>
      </c>
      <c r="BO76" s="36"/>
      <c r="BP76" s="34"/>
      <c r="BQ76" s="34"/>
      <c r="BR76" s="39"/>
      <c r="BS76" s="33"/>
      <c r="BT76" s="34"/>
      <c r="BU76" s="34"/>
      <c r="BV76" s="38"/>
      <c r="BW76" s="36"/>
      <c r="BX76" s="34"/>
      <c r="BY76" s="34"/>
      <c r="BZ76" s="39"/>
      <c r="CA76" s="33"/>
      <c r="CB76" s="34"/>
      <c r="CC76" s="34"/>
      <c r="CD76" s="38"/>
      <c r="CE76" s="36"/>
      <c r="CF76" s="34"/>
      <c r="CG76" s="34"/>
      <c r="CH76" s="39"/>
      <c r="CI76" s="33"/>
      <c r="CJ76" s="34"/>
      <c r="CK76" s="34"/>
      <c r="CL76" s="38"/>
      <c r="CM76" s="36"/>
      <c r="CN76" s="34"/>
      <c r="CO76" s="34"/>
      <c r="CP76" s="39"/>
      <c r="CQ76" s="33"/>
      <c r="CR76" s="34"/>
      <c r="CS76" s="34"/>
      <c r="CT76" s="38"/>
      <c r="CU76" s="36"/>
      <c r="CV76" s="34"/>
      <c r="CW76" s="34"/>
      <c r="CX76" s="39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9"/>
      <c r="DO76" s="33"/>
      <c r="DP76" s="34"/>
      <c r="DQ76" s="34"/>
      <c r="DR76" s="38"/>
      <c r="DS76" s="36"/>
      <c r="DT76" s="34"/>
      <c r="DU76" s="34"/>
      <c r="DV76" s="39"/>
      <c r="DW76" s="33"/>
      <c r="DX76" s="34"/>
      <c r="DY76" s="34"/>
      <c r="DZ76" s="38"/>
      <c r="EA76" s="36"/>
      <c r="EB76" s="34"/>
      <c r="EC76" s="34"/>
      <c r="ED76" s="39"/>
      <c r="EE76" s="33"/>
      <c r="EF76" s="34"/>
      <c r="EG76" s="34"/>
      <c r="EH76" s="38"/>
      <c r="EI76" s="33"/>
      <c r="EJ76" s="34"/>
      <c r="EK76" s="34"/>
      <c r="EL76" s="37"/>
      <c r="EM76" s="86">
        <f t="shared" si="14"/>
        <v>3</v>
      </c>
      <c r="EN76" s="60">
        <f t="shared" si="15"/>
        <v>0</v>
      </c>
      <c r="EO76" s="61">
        <f t="shared" si="16"/>
        <v>100</v>
      </c>
      <c r="EP76" s="62">
        <f t="shared" si="17"/>
        <v>11</v>
      </c>
      <c r="EQ76" s="63">
        <f t="shared" si="18"/>
        <v>0</v>
      </c>
      <c r="ER76" s="63">
        <f t="shared" si="12"/>
        <v>0</v>
      </c>
      <c r="ES76" s="63">
        <f t="shared" si="19"/>
        <v>0</v>
      </c>
      <c r="ET76" s="64">
        <f t="shared" si="20"/>
        <v>0</v>
      </c>
      <c r="EU76" s="87">
        <f t="shared" si="21"/>
        <v>0</v>
      </c>
    </row>
    <row r="77" spans="1:151" ht="19.95" customHeight="1" x14ac:dyDescent="0.3">
      <c r="A77" s="73" t="s">
        <v>541</v>
      </c>
      <c r="B77" s="75" t="s">
        <v>1000</v>
      </c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36"/>
      <c r="AZ77" s="34"/>
      <c r="BA77" s="34"/>
      <c r="BB77" s="37"/>
      <c r="BC77" s="33"/>
      <c r="BD77" s="34"/>
      <c r="BE77" s="34"/>
      <c r="BF77" s="35"/>
      <c r="BG77" s="36"/>
      <c r="BH77" s="34"/>
      <c r="BI77" s="34"/>
      <c r="BJ77" s="39"/>
      <c r="BK77" s="33"/>
      <c r="BL77" s="34"/>
      <c r="BM77" s="34"/>
      <c r="BN77" s="38"/>
      <c r="BO77" s="36"/>
      <c r="BP77" s="34"/>
      <c r="BQ77" s="34"/>
      <c r="BR77" s="39"/>
      <c r="BS77" s="33"/>
      <c r="BT77" s="34"/>
      <c r="BU77" s="34"/>
      <c r="BV77" s="38"/>
      <c r="BW77" s="36"/>
      <c r="BX77" s="34"/>
      <c r="BY77" s="34"/>
      <c r="BZ77" s="39"/>
      <c r="CA77" s="33"/>
      <c r="CB77" s="34"/>
      <c r="CC77" s="34"/>
      <c r="CD77" s="38"/>
      <c r="CE77" s="36"/>
      <c r="CF77" s="34"/>
      <c r="CG77" s="34"/>
      <c r="CH77" s="39"/>
      <c r="CI77" s="33">
        <v>3</v>
      </c>
      <c r="CJ77" s="34">
        <v>0</v>
      </c>
      <c r="CK77" s="34">
        <v>1</v>
      </c>
      <c r="CL77" s="38">
        <v>11</v>
      </c>
      <c r="CM77" s="36"/>
      <c r="CN77" s="34"/>
      <c r="CO77" s="34"/>
      <c r="CP77" s="39"/>
      <c r="CQ77" s="33"/>
      <c r="CR77" s="34"/>
      <c r="CS77" s="34"/>
      <c r="CT77" s="38"/>
      <c r="CU77" s="36"/>
      <c r="CV77" s="34"/>
      <c r="CW77" s="34"/>
      <c r="CX77" s="39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9"/>
      <c r="DO77" s="33"/>
      <c r="DP77" s="34"/>
      <c r="DQ77" s="34"/>
      <c r="DR77" s="38"/>
      <c r="DS77" s="36"/>
      <c r="DT77" s="34"/>
      <c r="DU77" s="34"/>
      <c r="DV77" s="39"/>
      <c r="DW77" s="33"/>
      <c r="DX77" s="34"/>
      <c r="DY77" s="34"/>
      <c r="DZ77" s="35"/>
      <c r="EA77" s="36"/>
      <c r="EB77" s="34"/>
      <c r="EC77" s="34"/>
      <c r="ED77" s="39"/>
      <c r="EE77" s="33"/>
      <c r="EF77" s="34"/>
      <c r="EG77" s="34"/>
      <c r="EH77" s="35"/>
      <c r="EI77" s="33"/>
      <c r="EJ77" s="34"/>
      <c r="EK77" s="34"/>
      <c r="EL77" s="37"/>
      <c r="EM77" s="86">
        <f t="shared" si="14"/>
        <v>3</v>
      </c>
      <c r="EN77" s="60">
        <f t="shared" si="15"/>
        <v>0</v>
      </c>
      <c r="EO77" s="61">
        <f t="shared" si="16"/>
        <v>100</v>
      </c>
      <c r="EP77" s="62">
        <f t="shared" si="17"/>
        <v>11</v>
      </c>
      <c r="EQ77" s="63">
        <f t="shared" si="18"/>
        <v>0</v>
      </c>
      <c r="ER77" s="63">
        <f t="shared" si="12"/>
        <v>0</v>
      </c>
      <c r="ES77" s="63">
        <f t="shared" si="19"/>
        <v>0</v>
      </c>
      <c r="ET77" s="64">
        <f t="shared" si="20"/>
        <v>0</v>
      </c>
      <c r="EU77" s="87">
        <f t="shared" si="21"/>
        <v>0</v>
      </c>
    </row>
    <row r="78" spans="1:151" ht="19.95" customHeight="1" x14ac:dyDescent="0.3">
      <c r="A78" s="73" t="s">
        <v>542</v>
      </c>
      <c r="B78" s="75" t="s">
        <v>267</v>
      </c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36"/>
      <c r="AZ78" s="34"/>
      <c r="BA78" s="34"/>
      <c r="BB78" s="37"/>
      <c r="BC78" s="33"/>
      <c r="BD78" s="34"/>
      <c r="BE78" s="34"/>
      <c r="BF78" s="35"/>
      <c r="BG78" s="36"/>
      <c r="BH78" s="34"/>
      <c r="BI78" s="34"/>
      <c r="BJ78" s="39"/>
      <c r="BK78" s="33"/>
      <c r="BL78" s="34"/>
      <c r="BM78" s="34"/>
      <c r="BN78" s="38"/>
      <c r="BO78" s="36"/>
      <c r="BP78" s="34"/>
      <c r="BQ78" s="34"/>
      <c r="BR78" s="39"/>
      <c r="BS78" s="33"/>
      <c r="BT78" s="34"/>
      <c r="BU78" s="34"/>
      <c r="BV78" s="38"/>
      <c r="BW78" s="36"/>
      <c r="BX78" s="34"/>
      <c r="BY78" s="34"/>
      <c r="BZ78" s="39"/>
      <c r="CA78" s="33"/>
      <c r="CB78" s="34"/>
      <c r="CC78" s="34"/>
      <c r="CD78" s="38"/>
      <c r="CE78" s="36"/>
      <c r="CF78" s="34"/>
      <c r="CG78" s="34"/>
      <c r="CH78" s="39"/>
      <c r="CI78" s="33">
        <v>3</v>
      </c>
      <c r="CJ78" s="34">
        <v>0</v>
      </c>
      <c r="CK78" s="34">
        <v>1</v>
      </c>
      <c r="CL78" s="38">
        <v>11</v>
      </c>
      <c r="CM78" s="36"/>
      <c r="CN78" s="34"/>
      <c r="CO78" s="34"/>
      <c r="CP78" s="39"/>
      <c r="CQ78" s="33"/>
      <c r="CR78" s="34"/>
      <c r="CS78" s="34"/>
      <c r="CT78" s="38"/>
      <c r="CU78" s="36"/>
      <c r="CV78" s="34"/>
      <c r="CW78" s="34"/>
      <c r="CX78" s="39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9"/>
      <c r="DO78" s="33"/>
      <c r="DP78" s="34"/>
      <c r="DQ78" s="34"/>
      <c r="DR78" s="38"/>
      <c r="DS78" s="36"/>
      <c r="DT78" s="34"/>
      <c r="DU78" s="34"/>
      <c r="DV78" s="39"/>
      <c r="DW78" s="33"/>
      <c r="DX78" s="34"/>
      <c r="DY78" s="34"/>
      <c r="DZ78" s="38"/>
      <c r="EA78" s="36"/>
      <c r="EB78" s="34"/>
      <c r="EC78" s="34"/>
      <c r="ED78" s="39"/>
      <c r="EE78" s="33"/>
      <c r="EF78" s="34"/>
      <c r="EG78" s="34"/>
      <c r="EH78" s="38"/>
      <c r="EI78" s="33"/>
      <c r="EJ78" s="34"/>
      <c r="EK78" s="34"/>
      <c r="EL78" s="37"/>
      <c r="EM78" s="86">
        <f t="shared" si="14"/>
        <v>3</v>
      </c>
      <c r="EN78" s="60">
        <f t="shared" si="15"/>
        <v>0</v>
      </c>
      <c r="EO78" s="61">
        <f t="shared" si="16"/>
        <v>100</v>
      </c>
      <c r="EP78" s="62">
        <f t="shared" si="17"/>
        <v>11</v>
      </c>
      <c r="EQ78" s="63">
        <f t="shared" si="18"/>
        <v>0</v>
      </c>
      <c r="ER78" s="63">
        <f t="shared" si="12"/>
        <v>0</v>
      </c>
      <c r="ES78" s="63">
        <f t="shared" si="19"/>
        <v>0</v>
      </c>
      <c r="ET78" s="64">
        <f t="shared" si="20"/>
        <v>0</v>
      </c>
      <c r="EU78" s="87">
        <f t="shared" si="21"/>
        <v>0</v>
      </c>
    </row>
    <row r="79" spans="1:151" ht="19.95" customHeight="1" x14ac:dyDescent="0.3">
      <c r="A79" s="73" t="s">
        <v>543</v>
      </c>
      <c r="B79" s="75" t="s">
        <v>740</v>
      </c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>
        <v>1</v>
      </c>
      <c r="AR79" s="34">
        <v>1</v>
      </c>
      <c r="AS79" s="34" t="s">
        <v>220</v>
      </c>
      <c r="AT79" s="35">
        <v>5</v>
      </c>
      <c r="AU79" s="33"/>
      <c r="AV79" s="34"/>
      <c r="AW79" s="34"/>
      <c r="AX79" s="35"/>
      <c r="AY79" s="36"/>
      <c r="AZ79" s="34"/>
      <c r="BA79" s="34"/>
      <c r="BB79" s="37"/>
      <c r="BC79" s="33"/>
      <c r="BD79" s="34"/>
      <c r="BE79" s="34"/>
      <c r="BF79" s="35"/>
      <c r="BG79" s="36"/>
      <c r="BH79" s="34"/>
      <c r="BI79" s="34"/>
      <c r="BJ79" s="37"/>
      <c r="BK79" s="33"/>
      <c r="BL79" s="34"/>
      <c r="BM79" s="41"/>
      <c r="BN79" s="42"/>
      <c r="BO79" s="36"/>
      <c r="BP79" s="34"/>
      <c r="BQ79" s="34"/>
      <c r="BR79" s="39"/>
      <c r="BS79" s="33"/>
      <c r="BT79" s="34"/>
      <c r="BU79" s="34"/>
      <c r="BV79" s="38"/>
      <c r="BW79" s="36"/>
      <c r="BX79" s="34"/>
      <c r="BY79" s="34"/>
      <c r="BZ79" s="39"/>
      <c r="CA79" s="33">
        <v>2</v>
      </c>
      <c r="CB79" s="34">
        <v>0</v>
      </c>
      <c r="CC79" s="34">
        <v>1</v>
      </c>
      <c r="CD79" s="38">
        <v>6</v>
      </c>
      <c r="CE79" s="36"/>
      <c r="CF79" s="34"/>
      <c r="CG79" s="34"/>
      <c r="CH79" s="39"/>
      <c r="CI79" s="33"/>
      <c r="CJ79" s="34"/>
      <c r="CK79" s="34"/>
      <c r="CL79" s="38"/>
      <c r="CM79" s="36"/>
      <c r="CN79" s="34"/>
      <c r="CO79" s="34"/>
      <c r="CP79" s="39"/>
      <c r="CQ79" s="33"/>
      <c r="CR79" s="34"/>
      <c r="CS79" s="34"/>
      <c r="CT79" s="38"/>
      <c r="CU79" s="36"/>
      <c r="CV79" s="34"/>
      <c r="CW79" s="34"/>
      <c r="CX79" s="39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9"/>
      <c r="DO79" s="33"/>
      <c r="DP79" s="34"/>
      <c r="DQ79" s="34"/>
      <c r="DR79" s="38"/>
      <c r="DS79" s="36"/>
      <c r="DT79" s="34"/>
      <c r="DU79" s="34"/>
      <c r="DV79" s="39"/>
      <c r="DW79" s="33"/>
      <c r="DX79" s="34"/>
      <c r="DY79" s="34"/>
      <c r="DZ79" s="35"/>
      <c r="EA79" s="36"/>
      <c r="EB79" s="34"/>
      <c r="EC79" s="34"/>
      <c r="ED79" s="39"/>
      <c r="EE79" s="33"/>
      <c r="EF79" s="34"/>
      <c r="EG79" s="34"/>
      <c r="EH79" s="38"/>
      <c r="EI79" s="33"/>
      <c r="EJ79" s="34"/>
      <c r="EK79" s="34"/>
      <c r="EL79" s="37"/>
      <c r="EM79" s="86">
        <f t="shared" si="14"/>
        <v>3</v>
      </c>
      <c r="EN79" s="60">
        <f t="shared" si="15"/>
        <v>1</v>
      </c>
      <c r="EO79" s="61">
        <f t="shared" si="16"/>
        <v>75</v>
      </c>
      <c r="EP79" s="62">
        <f t="shared" si="17"/>
        <v>11</v>
      </c>
      <c r="EQ79" s="63">
        <f t="shared" si="18"/>
        <v>0</v>
      </c>
      <c r="ER79" s="63">
        <f t="shared" si="12"/>
        <v>0</v>
      </c>
      <c r="ES79" s="63">
        <f t="shared" si="19"/>
        <v>1</v>
      </c>
      <c r="ET79" s="64">
        <f t="shared" si="20"/>
        <v>0</v>
      </c>
      <c r="EU79" s="87">
        <f t="shared" si="21"/>
        <v>0</v>
      </c>
    </row>
    <row r="80" spans="1:151" ht="19.95" customHeight="1" x14ac:dyDescent="0.3">
      <c r="A80" s="73" t="s">
        <v>544</v>
      </c>
      <c r="B80" s="75" t="s">
        <v>699</v>
      </c>
      <c r="C80" s="33"/>
      <c r="D80" s="34"/>
      <c r="E80" s="34"/>
      <c r="F80" s="35"/>
      <c r="G80" s="33"/>
      <c r="H80" s="34"/>
      <c r="I80" s="34"/>
      <c r="J80" s="35"/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>
        <v>0</v>
      </c>
      <c r="AJ80" s="34">
        <v>3</v>
      </c>
      <c r="AK80" s="34" t="s">
        <v>221</v>
      </c>
      <c r="AL80" s="35">
        <v>1</v>
      </c>
      <c r="AM80" s="33"/>
      <c r="AN80" s="34"/>
      <c r="AO80" s="34"/>
      <c r="AP80" s="35"/>
      <c r="AQ80" s="33"/>
      <c r="AR80" s="34"/>
      <c r="AS80" s="34"/>
      <c r="AT80" s="35"/>
      <c r="AU80" s="33"/>
      <c r="AV80" s="34"/>
      <c r="AW80" s="34"/>
      <c r="AX80" s="35"/>
      <c r="AY80" s="36"/>
      <c r="AZ80" s="34"/>
      <c r="BA80" s="34"/>
      <c r="BB80" s="37"/>
      <c r="BC80" s="33"/>
      <c r="BD80" s="34"/>
      <c r="BE80" s="34"/>
      <c r="BF80" s="35"/>
      <c r="BG80" s="36"/>
      <c r="BH80" s="34"/>
      <c r="BI80" s="34"/>
      <c r="BJ80" s="37"/>
      <c r="BK80" s="33"/>
      <c r="BL80" s="34"/>
      <c r="BM80" s="34"/>
      <c r="BN80" s="38"/>
      <c r="BO80" s="36"/>
      <c r="BP80" s="34"/>
      <c r="BQ80" s="34"/>
      <c r="BR80" s="39"/>
      <c r="BS80" s="33">
        <v>3</v>
      </c>
      <c r="BT80" s="34">
        <v>1</v>
      </c>
      <c r="BU80" s="34">
        <v>2</v>
      </c>
      <c r="BV80" s="38">
        <v>10</v>
      </c>
      <c r="BW80" s="36"/>
      <c r="BX80" s="34"/>
      <c r="BY80" s="34"/>
      <c r="BZ80" s="39"/>
      <c r="CA80" s="33"/>
      <c r="CB80" s="34"/>
      <c r="CC80" s="34"/>
      <c r="CD80" s="38"/>
      <c r="CE80" s="36"/>
      <c r="CF80" s="34"/>
      <c r="CG80" s="34"/>
      <c r="CH80" s="39"/>
      <c r="CI80" s="33"/>
      <c r="CJ80" s="34"/>
      <c r="CK80" s="34"/>
      <c r="CL80" s="38"/>
      <c r="CM80" s="36"/>
      <c r="CN80" s="34"/>
      <c r="CO80" s="34"/>
      <c r="CP80" s="39"/>
      <c r="CQ80" s="33"/>
      <c r="CR80" s="34"/>
      <c r="CS80" s="34"/>
      <c r="CT80" s="38"/>
      <c r="CU80" s="36"/>
      <c r="CV80" s="34"/>
      <c r="CW80" s="34"/>
      <c r="CX80" s="39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9"/>
      <c r="DO80" s="33"/>
      <c r="DP80" s="34"/>
      <c r="DQ80" s="34"/>
      <c r="DR80" s="38"/>
      <c r="DS80" s="36"/>
      <c r="DT80" s="34"/>
      <c r="DU80" s="34"/>
      <c r="DV80" s="39"/>
      <c r="DW80" s="33"/>
      <c r="DX80" s="34"/>
      <c r="DY80" s="34"/>
      <c r="DZ80" s="38"/>
      <c r="EA80" s="36"/>
      <c r="EB80" s="34"/>
      <c r="EC80" s="34"/>
      <c r="ED80" s="39"/>
      <c r="EE80" s="33"/>
      <c r="EF80" s="34"/>
      <c r="EG80" s="34"/>
      <c r="EH80" s="38"/>
      <c r="EI80" s="33"/>
      <c r="EJ80" s="34"/>
      <c r="EK80" s="34"/>
      <c r="EL80" s="37"/>
      <c r="EM80" s="86">
        <f t="shared" si="14"/>
        <v>3</v>
      </c>
      <c r="EN80" s="60">
        <f t="shared" si="15"/>
        <v>4</v>
      </c>
      <c r="EO80" s="61">
        <f t="shared" si="16"/>
        <v>42.857142857142854</v>
      </c>
      <c r="EP80" s="62">
        <f t="shared" si="17"/>
        <v>11</v>
      </c>
      <c r="EQ80" s="63">
        <f t="shared" si="18"/>
        <v>0</v>
      </c>
      <c r="ER80" s="63">
        <f t="shared" si="12"/>
        <v>0</v>
      </c>
      <c r="ES80" s="63">
        <f t="shared" si="19"/>
        <v>0</v>
      </c>
      <c r="ET80" s="64">
        <f t="shared" si="20"/>
        <v>1</v>
      </c>
      <c r="EU80" s="87">
        <f t="shared" si="21"/>
        <v>0</v>
      </c>
    </row>
    <row r="81" spans="1:151" ht="19.95" customHeight="1" x14ac:dyDescent="0.3">
      <c r="A81" s="73" t="s">
        <v>545</v>
      </c>
      <c r="B81" s="75" t="s">
        <v>891</v>
      </c>
      <c r="C81" s="33"/>
      <c r="D81" s="34"/>
      <c r="E81" s="34"/>
      <c r="F81" s="35"/>
      <c r="G81" s="33">
        <v>2</v>
      </c>
      <c r="H81" s="34">
        <v>1</v>
      </c>
      <c r="I81" s="34">
        <v>2</v>
      </c>
      <c r="J81" s="35">
        <v>8</v>
      </c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/>
      <c r="AV81" s="34"/>
      <c r="AW81" s="34"/>
      <c r="AX81" s="35"/>
      <c r="AY81" s="36"/>
      <c r="AZ81" s="34"/>
      <c r="BA81" s="34"/>
      <c r="BB81" s="37"/>
      <c r="BC81" s="33"/>
      <c r="BD81" s="34"/>
      <c r="BE81" s="34"/>
      <c r="BF81" s="35"/>
      <c r="BG81" s="36"/>
      <c r="BH81" s="34"/>
      <c r="BI81" s="34"/>
      <c r="BJ81" s="37"/>
      <c r="BK81" s="33">
        <v>0</v>
      </c>
      <c r="BL81" s="34">
        <v>3</v>
      </c>
      <c r="BM81" s="34">
        <v>4</v>
      </c>
      <c r="BN81" s="38">
        <v>2</v>
      </c>
      <c r="BO81" s="36"/>
      <c r="BP81" s="34"/>
      <c r="BQ81" s="34"/>
      <c r="BR81" s="39"/>
      <c r="BS81" s="33">
        <v>0</v>
      </c>
      <c r="BT81" s="34">
        <v>2</v>
      </c>
      <c r="BU81" s="34">
        <v>3</v>
      </c>
      <c r="BV81" s="38">
        <v>1</v>
      </c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8"/>
      <c r="CU81" s="36"/>
      <c r="CV81" s="34"/>
      <c r="CW81" s="34"/>
      <c r="CX81" s="39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9"/>
      <c r="DO81" s="33"/>
      <c r="DP81" s="34"/>
      <c r="DQ81" s="34"/>
      <c r="DR81" s="38"/>
      <c r="DS81" s="36"/>
      <c r="DT81" s="34"/>
      <c r="DU81" s="34"/>
      <c r="DV81" s="39"/>
      <c r="DW81" s="33"/>
      <c r="DX81" s="34"/>
      <c r="DY81" s="34"/>
      <c r="DZ81" s="38"/>
      <c r="EA81" s="36"/>
      <c r="EB81" s="34"/>
      <c r="EC81" s="34"/>
      <c r="ED81" s="39"/>
      <c r="EE81" s="33"/>
      <c r="EF81" s="34"/>
      <c r="EG81" s="34"/>
      <c r="EH81" s="38"/>
      <c r="EI81" s="33"/>
      <c r="EJ81" s="34"/>
      <c r="EK81" s="34"/>
      <c r="EL81" s="37"/>
      <c r="EM81" s="86">
        <f t="shared" si="14"/>
        <v>2</v>
      </c>
      <c r="EN81" s="60">
        <f t="shared" si="15"/>
        <v>6</v>
      </c>
      <c r="EO81" s="61">
        <f t="shared" si="16"/>
        <v>25</v>
      </c>
      <c r="EP81" s="62">
        <f t="shared" si="17"/>
        <v>11</v>
      </c>
      <c r="EQ81" s="63">
        <f t="shared" si="18"/>
        <v>0</v>
      </c>
      <c r="ER81" s="63">
        <f t="shared" si="12"/>
        <v>0</v>
      </c>
      <c r="ES81" s="63">
        <f t="shared" si="19"/>
        <v>0</v>
      </c>
      <c r="ET81" s="64">
        <f t="shared" si="20"/>
        <v>0</v>
      </c>
      <c r="EU81" s="87">
        <f t="shared" si="21"/>
        <v>0</v>
      </c>
    </row>
    <row r="82" spans="1:151" ht="19.95" customHeight="1" x14ac:dyDescent="0.3">
      <c r="A82" s="73" t="s">
        <v>546</v>
      </c>
      <c r="B82" s="75" t="s">
        <v>449</v>
      </c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>
        <v>1</v>
      </c>
      <c r="X82" s="34">
        <v>1</v>
      </c>
      <c r="Y82" s="34" t="s">
        <v>220</v>
      </c>
      <c r="Z82" s="35">
        <v>2</v>
      </c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/>
      <c r="AV82" s="34"/>
      <c r="AW82" s="34"/>
      <c r="AX82" s="35"/>
      <c r="AY82" s="36">
        <v>2</v>
      </c>
      <c r="AZ82" s="34">
        <v>1</v>
      </c>
      <c r="BA82" s="34" t="s">
        <v>12</v>
      </c>
      <c r="BB82" s="37">
        <v>8</v>
      </c>
      <c r="BC82" s="45"/>
      <c r="BD82" s="44"/>
      <c r="BE82" s="44"/>
      <c r="BF82" s="35"/>
      <c r="BG82" s="36"/>
      <c r="BH82" s="34"/>
      <c r="BI82" s="34"/>
      <c r="BJ82" s="37"/>
      <c r="BK82" s="45"/>
      <c r="BL82" s="44"/>
      <c r="BM82" s="44"/>
      <c r="BN82" s="35"/>
      <c r="BO82" s="43"/>
      <c r="BP82" s="44"/>
      <c r="BQ82" s="44"/>
      <c r="BR82" s="37"/>
      <c r="BS82" s="45"/>
      <c r="BT82" s="44"/>
      <c r="BU82" s="44"/>
      <c r="BV82" s="35"/>
      <c r="BW82" s="43"/>
      <c r="BX82" s="44"/>
      <c r="BY82" s="44"/>
      <c r="BZ82" s="37"/>
      <c r="CA82" s="45"/>
      <c r="CB82" s="44"/>
      <c r="CC82" s="44"/>
      <c r="CD82" s="35"/>
      <c r="CE82" s="43"/>
      <c r="CF82" s="44"/>
      <c r="CG82" s="44"/>
      <c r="CH82" s="37"/>
      <c r="CI82" s="33"/>
      <c r="CJ82" s="34"/>
      <c r="CK82" s="34"/>
      <c r="CL82" s="35"/>
      <c r="CM82" s="43"/>
      <c r="CN82" s="44"/>
      <c r="CO82" s="44"/>
      <c r="CP82" s="37"/>
      <c r="CQ82" s="45"/>
      <c r="CR82" s="44"/>
      <c r="CS82" s="44"/>
      <c r="CT82" s="35"/>
      <c r="CU82" s="36"/>
      <c r="CV82" s="34"/>
      <c r="CW82" s="34"/>
      <c r="CX82" s="37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7"/>
      <c r="DO82" s="33"/>
      <c r="DP82" s="34"/>
      <c r="DQ82" s="34"/>
      <c r="DR82" s="35"/>
      <c r="DS82" s="43"/>
      <c r="DT82" s="44"/>
      <c r="DU82" s="44"/>
      <c r="DV82" s="37"/>
      <c r="DW82" s="33"/>
      <c r="DX82" s="34"/>
      <c r="DY82" s="34"/>
      <c r="DZ82" s="35"/>
      <c r="EA82" s="36"/>
      <c r="EB82" s="34"/>
      <c r="EC82" s="34"/>
      <c r="ED82" s="37"/>
      <c r="EE82" s="33"/>
      <c r="EF82" s="34"/>
      <c r="EG82" s="34"/>
      <c r="EH82" s="35"/>
      <c r="EI82" s="33"/>
      <c r="EJ82" s="34"/>
      <c r="EK82" s="34"/>
      <c r="EL82" s="37"/>
      <c r="EM82" s="86">
        <f t="shared" si="14"/>
        <v>3</v>
      </c>
      <c r="EN82" s="60">
        <f t="shared" si="15"/>
        <v>2</v>
      </c>
      <c r="EO82" s="61">
        <f t="shared" si="16"/>
        <v>60</v>
      </c>
      <c r="EP82" s="62">
        <f t="shared" si="17"/>
        <v>10</v>
      </c>
      <c r="EQ82" s="63">
        <f t="shared" si="18"/>
        <v>0</v>
      </c>
      <c r="ER82" s="63">
        <f t="shared" si="12"/>
        <v>1</v>
      </c>
      <c r="ES82" s="63">
        <f t="shared" si="19"/>
        <v>1</v>
      </c>
      <c r="ET82" s="64">
        <f t="shared" si="20"/>
        <v>0</v>
      </c>
      <c r="EU82" s="87">
        <f t="shared" si="21"/>
        <v>0</v>
      </c>
    </row>
    <row r="83" spans="1:151" ht="19.95" customHeight="1" x14ac:dyDescent="0.3">
      <c r="A83" s="73" t="s">
        <v>547</v>
      </c>
      <c r="B83" s="75" t="s">
        <v>237</v>
      </c>
      <c r="C83" s="33">
        <v>1</v>
      </c>
      <c r="D83" s="34">
        <v>1</v>
      </c>
      <c r="E83" s="34" t="s">
        <v>12</v>
      </c>
      <c r="F83" s="35">
        <v>5</v>
      </c>
      <c r="G83" s="33"/>
      <c r="H83" s="34"/>
      <c r="I83" s="34"/>
      <c r="J83" s="35"/>
      <c r="K83" s="33"/>
      <c r="L83" s="34"/>
      <c r="M83" s="34"/>
      <c r="N83" s="35"/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>
        <v>1</v>
      </c>
      <c r="AF83" s="34">
        <v>1</v>
      </c>
      <c r="AG83" s="34" t="s">
        <v>12</v>
      </c>
      <c r="AH83" s="35">
        <v>5</v>
      </c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/>
      <c r="AZ83" s="34"/>
      <c r="BA83" s="34"/>
      <c r="BB83" s="37"/>
      <c r="BC83" s="33"/>
      <c r="BD83" s="34"/>
      <c r="BE83" s="34"/>
      <c r="BF83" s="35"/>
      <c r="BG83" s="36"/>
      <c r="BH83" s="34"/>
      <c r="BI83" s="34"/>
      <c r="BJ83" s="37"/>
      <c r="BK83" s="33"/>
      <c r="BL83" s="34"/>
      <c r="BM83" s="34"/>
      <c r="BN83" s="35"/>
      <c r="BO83" s="36"/>
      <c r="BP83" s="34"/>
      <c r="BQ83" s="34"/>
      <c r="BR83" s="37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8"/>
      <c r="CM83" s="36"/>
      <c r="CN83" s="34"/>
      <c r="CO83" s="34"/>
      <c r="CP83" s="39"/>
      <c r="CQ83" s="33"/>
      <c r="CR83" s="34"/>
      <c r="CS83" s="34"/>
      <c r="CT83" s="38"/>
      <c r="CU83" s="36"/>
      <c r="CV83" s="34"/>
      <c r="CW83" s="34"/>
      <c r="CX83" s="39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7"/>
      <c r="DO83" s="33"/>
      <c r="DP83" s="34"/>
      <c r="DQ83" s="34"/>
      <c r="DR83" s="35"/>
      <c r="DS83" s="36"/>
      <c r="DT83" s="34"/>
      <c r="DU83" s="34"/>
      <c r="DV83" s="37"/>
      <c r="DW83" s="33"/>
      <c r="DX83" s="34"/>
      <c r="DY83" s="34"/>
      <c r="DZ83" s="35"/>
      <c r="EA83" s="36"/>
      <c r="EB83" s="34"/>
      <c r="EC83" s="34"/>
      <c r="ED83" s="37"/>
      <c r="EE83" s="33"/>
      <c r="EF83" s="34"/>
      <c r="EG83" s="34"/>
      <c r="EH83" s="38"/>
      <c r="EI83" s="33"/>
      <c r="EJ83" s="34"/>
      <c r="EK83" s="34"/>
      <c r="EL83" s="37"/>
      <c r="EM83" s="86">
        <f t="shared" si="14"/>
        <v>2</v>
      </c>
      <c r="EN83" s="60">
        <f t="shared" si="15"/>
        <v>2</v>
      </c>
      <c r="EO83" s="61">
        <f t="shared" si="16"/>
        <v>50</v>
      </c>
      <c r="EP83" s="62">
        <f t="shared" si="17"/>
        <v>10</v>
      </c>
      <c r="EQ83" s="63">
        <f t="shared" si="18"/>
        <v>0</v>
      </c>
      <c r="ER83" s="63">
        <f t="shared" si="12"/>
        <v>2</v>
      </c>
      <c r="ES83" s="63">
        <f t="shared" si="19"/>
        <v>0</v>
      </c>
      <c r="ET83" s="64">
        <f t="shared" si="20"/>
        <v>0</v>
      </c>
      <c r="EU83" s="87">
        <f t="shared" si="21"/>
        <v>0</v>
      </c>
    </row>
    <row r="84" spans="1:151" ht="19.95" customHeight="1" x14ac:dyDescent="0.3">
      <c r="A84" s="73" t="s">
        <v>548</v>
      </c>
      <c r="B84" s="75" t="s">
        <v>410</v>
      </c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/>
      <c r="P84" s="34"/>
      <c r="Q84" s="34"/>
      <c r="R84" s="35"/>
      <c r="S84" s="33">
        <v>1</v>
      </c>
      <c r="T84" s="34">
        <v>2</v>
      </c>
      <c r="U84" s="34" t="s">
        <v>220</v>
      </c>
      <c r="V84" s="35">
        <v>4</v>
      </c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>
        <v>2</v>
      </c>
      <c r="AN84" s="34">
        <v>1</v>
      </c>
      <c r="AO84" s="34" t="s">
        <v>12</v>
      </c>
      <c r="AP84" s="35">
        <v>6</v>
      </c>
      <c r="AQ84" s="33"/>
      <c r="AR84" s="34"/>
      <c r="AS84" s="34"/>
      <c r="AT84" s="35"/>
      <c r="AU84" s="33"/>
      <c r="AV84" s="34"/>
      <c r="AW84" s="34"/>
      <c r="AX84" s="35"/>
      <c r="AY84" s="36"/>
      <c r="AZ84" s="34"/>
      <c r="BA84" s="34"/>
      <c r="BB84" s="37"/>
      <c r="BC84" s="33"/>
      <c r="BD84" s="34"/>
      <c r="BE84" s="34"/>
      <c r="BF84" s="35"/>
      <c r="BG84" s="36"/>
      <c r="BH84" s="34"/>
      <c r="BI84" s="34"/>
      <c r="BJ84" s="37"/>
      <c r="BK84" s="33"/>
      <c r="BL84" s="34"/>
      <c r="BM84" s="34"/>
      <c r="BN84" s="38"/>
      <c r="BO84" s="36"/>
      <c r="BP84" s="34"/>
      <c r="BQ84" s="34"/>
      <c r="BR84" s="39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8"/>
      <c r="CM84" s="36"/>
      <c r="CN84" s="34"/>
      <c r="CO84" s="34"/>
      <c r="CP84" s="39"/>
      <c r="CQ84" s="33"/>
      <c r="CR84" s="34"/>
      <c r="CS84" s="34"/>
      <c r="CT84" s="38"/>
      <c r="CU84" s="36"/>
      <c r="CV84" s="34"/>
      <c r="CW84" s="34"/>
      <c r="CX84" s="39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9"/>
      <c r="DO84" s="33"/>
      <c r="DP84" s="34"/>
      <c r="DQ84" s="34"/>
      <c r="DR84" s="38"/>
      <c r="DS84" s="36"/>
      <c r="DT84" s="34"/>
      <c r="DU84" s="34"/>
      <c r="DV84" s="39"/>
      <c r="DW84" s="33"/>
      <c r="DX84" s="34"/>
      <c r="DY84" s="34"/>
      <c r="DZ84" s="35"/>
      <c r="EA84" s="36"/>
      <c r="EB84" s="34"/>
      <c r="EC84" s="34"/>
      <c r="ED84" s="39"/>
      <c r="EE84" s="33"/>
      <c r="EF84" s="34"/>
      <c r="EG84" s="34"/>
      <c r="EH84" s="38"/>
      <c r="EI84" s="33"/>
      <c r="EJ84" s="34"/>
      <c r="EK84" s="34"/>
      <c r="EL84" s="37"/>
      <c r="EM84" s="86">
        <f t="shared" si="14"/>
        <v>3</v>
      </c>
      <c r="EN84" s="60">
        <f t="shared" si="15"/>
        <v>3</v>
      </c>
      <c r="EO84" s="61">
        <f t="shared" si="16"/>
        <v>50</v>
      </c>
      <c r="EP84" s="62">
        <f t="shared" si="17"/>
        <v>10</v>
      </c>
      <c r="EQ84" s="63">
        <f t="shared" si="18"/>
        <v>0</v>
      </c>
      <c r="ER84" s="63">
        <f t="shared" si="12"/>
        <v>1</v>
      </c>
      <c r="ES84" s="63">
        <f t="shared" si="19"/>
        <v>1</v>
      </c>
      <c r="ET84" s="64">
        <f t="shared" si="20"/>
        <v>0</v>
      </c>
      <c r="EU84" s="87">
        <f t="shared" si="21"/>
        <v>0</v>
      </c>
    </row>
    <row r="85" spans="1:151" ht="19.95" customHeight="1" x14ac:dyDescent="0.3">
      <c r="A85" s="73" t="s">
        <v>549</v>
      </c>
      <c r="B85" s="75" t="s">
        <v>451</v>
      </c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/>
      <c r="T85" s="34"/>
      <c r="U85" s="34"/>
      <c r="V85" s="35"/>
      <c r="W85" s="33">
        <v>1</v>
      </c>
      <c r="X85" s="34">
        <v>2</v>
      </c>
      <c r="Y85" s="34" t="s">
        <v>220</v>
      </c>
      <c r="Z85" s="35">
        <v>2</v>
      </c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>
        <v>2</v>
      </c>
      <c r="AZ85" s="34">
        <v>1</v>
      </c>
      <c r="BA85" s="34" t="s">
        <v>12</v>
      </c>
      <c r="BB85" s="37">
        <v>8</v>
      </c>
      <c r="BC85" s="33"/>
      <c r="BD85" s="34"/>
      <c r="BE85" s="34"/>
      <c r="BF85" s="35"/>
      <c r="BG85" s="36"/>
      <c r="BH85" s="34"/>
      <c r="BI85" s="34"/>
      <c r="BJ85" s="37"/>
      <c r="BK85" s="33"/>
      <c r="BL85" s="34"/>
      <c r="BM85" s="34"/>
      <c r="BN85" s="38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/>
      <c r="CJ85" s="34"/>
      <c r="CK85" s="34"/>
      <c r="CL85" s="38"/>
      <c r="CM85" s="36"/>
      <c r="CN85" s="34"/>
      <c r="CO85" s="34"/>
      <c r="CP85" s="39"/>
      <c r="CQ85" s="33"/>
      <c r="CR85" s="34"/>
      <c r="CS85" s="34"/>
      <c r="CT85" s="38"/>
      <c r="CU85" s="36"/>
      <c r="CV85" s="34"/>
      <c r="CW85" s="34"/>
      <c r="CX85" s="39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9"/>
      <c r="DO85" s="33"/>
      <c r="DP85" s="34"/>
      <c r="DQ85" s="34"/>
      <c r="DR85" s="38"/>
      <c r="DS85" s="36"/>
      <c r="DT85" s="34"/>
      <c r="DU85" s="34"/>
      <c r="DV85" s="39"/>
      <c r="DW85" s="33"/>
      <c r="DX85" s="34"/>
      <c r="DY85" s="34"/>
      <c r="DZ85" s="38"/>
      <c r="EA85" s="36"/>
      <c r="EB85" s="34"/>
      <c r="EC85" s="34"/>
      <c r="ED85" s="39"/>
      <c r="EE85" s="33"/>
      <c r="EF85" s="34"/>
      <c r="EG85" s="34"/>
      <c r="EH85" s="38"/>
      <c r="EI85" s="33"/>
      <c r="EJ85" s="34"/>
      <c r="EK85" s="34"/>
      <c r="EL85" s="37"/>
      <c r="EM85" s="86">
        <f t="shared" si="14"/>
        <v>3</v>
      </c>
      <c r="EN85" s="60">
        <f t="shared" si="15"/>
        <v>3</v>
      </c>
      <c r="EO85" s="61">
        <f t="shared" si="16"/>
        <v>50</v>
      </c>
      <c r="EP85" s="62">
        <f t="shared" si="17"/>
        <v>10</v>
      </c>
      <c r="EQ85" s="63">
        <f t="shared" si="18"/>
        <v>0</v>
      </c>
      <c r="ER85" s="63">
        <f t="shared" si="12"/>
        <v>1</v>
      </c>
      <c r="ES85" s="63">
        <f t="shared" si="19"/>
        <v>1</v>
      </c>
      <c r="ET85" s="64">
        <f t="shared" si="20"/>
        <v>0</v>
      </c>
      <c r="EU85" s="87">
        <f t="shared" si="21"/>
        <v>0</v>
      </c>
    </row>
    <row r="86" spans="1:151" ht="19.95" customHeight="1" x14ac:dyDescent="0.3">
      <c r="A86" s="73" t="s">
        <v>550</v>
      </c>
      <c r="B86" s="75" t="s">
        <v>776</v>
      </c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>
        <v>2</v>
      </c>
      <c r="AZ86" s="34">
        <v>1</v>
      </c>
      <c r="BA86" s="34" t="s">
        <v>12</v>
      </c>
      <c r="BB86" s="37">
        <v>8</v>
      </c>
      <c r="BC86" s="33"/>
      <c r="BD86" s="34"/>
      <c r="BE86" s="34"/>
      <c r="BF86" s="35"/>
      <c r="BG86" s="36">
        <v>0</v>
      </c>
      <c r="BH86" s="34">
        <v>2</v>
      </c>
      <c r="BI86" s="34" t="s">
        <v>220</v>
      </c>
      <c r="BJ86" s="37">
        <v>2</v>
      </c>
      <c r="BK86" s="33"/>
      <c r="BL86" s="34"/>
      <c r="BM86" s="34"/>
      <c r="BN86" s="35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8"/>
      <c r="CM86" s="36"/>
      <c r="CN86" s="34"/>
      <c r="CO86" s="34"/>
      <c r="CP86" s="39"/>
      <c r="CQ86" s="33"/>
      <c r="CR86" s="34"/>
      <c r="CS86" s="34"/>
      <c r="CT86" s="38"/>
      <c r="CU86" s="36"/>
      <c r="CV86" s="34"/>
      <c r="CW86" s="34"/>
      <c r="CX86" s="39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9"/>
      <c r="DO86" s="33"/>
      <c r="DP86" s="34"/>
      <c r="DQ86" s="34"/>
      <c r="DR86" s="38"/>
      <c r="DS86" s="36"/>
      <c r="DT86" s="34"/>
      <c r="DU86" s="34"/>
      <c r="DV86" s="39"/>
      <c r="DW86" s="33"/>
      <c r="DX86" s="34"/>
      <c r="DY86" s="34"/>
      <c r="DZ86" s="38"/>
      <c r="EA86" s="36"/>
      <c r="EB86" s="34"/>
      <c r="EC86" s="34"/>
      <c r="ED86" s="39"/>
      <c r="EE86" s="33"/>
      <c r="EF86" s="34"/>
      <c r="EG86" s="34"/>
      <c r="EH86" s="38"/>
      <c r="EI86" s="33"/>
      <c r="EJ86" s="34"/>
      <c r="EK86" s="34"/>
      <c r="EL86" s="37"/>
      <c r="EM86" s="86">
        <f t="shared" si="14"/>
        <v>2</v>
      </c>
      <c r="EN86" s="60">
        <f t="shared" si="15"/>
        <v>3</v>
      </c>
      <c r="EO86" s="61">
        <f t="shared" si="16"/>
        <v>40</v>
      </c>
      <c r="EP86" s="62">
        <f t="shared" si="17"/>
        <v>10</v>
      </c>
      <c r="EQ86" s="63">
        <f t="shared" si="18"/>
        <v>0</v>
      </c>
      <c r="ER86" s="63">
        <f t="shared" si="12"/>
        <v>1</v>
      </c>
      <c r="ES86" s="63">
        <f t="shared" si="19"/>
        <v>1</v>
      </c>
      <c r="ET86" s="64">
        <f t="shared" si="20"/>
        <v>0</v>
      </c>
      <c r="EU86" s="87">
        <f t="shared" si="21"/>
        <v>0</v>
      </c>
    </row>
    <row r="87" spans="1:151" ht="19.95" customHeight="1" x14ac:dyDescent="0.3">
      <c r="A87" s="73" t="s">
        <v>551</v>
      </c>
      <c r="B87" s="75" t="s">
        <v>316</v>
      </c>
      <c r="C87" s="33"/>
      <c r="D87" s="34"/>
      <c r="E87" s="34"/>
      <c r="F87" s="35"/>
      <c r="G87" s="33"/>
      <c r="H87" s="34"/>
      <c r="I87" s="34"/>
      <c r="J87" s="35"/>
      <c r="K87" s="33">
        <v>2</v>
      </c>
      <c r="L87" s="34">
        <v>1</v>
      </c>
      <c r="M87" s="34" t="s">
        <v>12</v>
      </c>
      <c r="N87" s="35">
        <v>8</v>
      </c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>
        <v>0</v>
      </c>
      <c r="AF87" s="34">
        <v>3</v>
      </c>
      <c r="AG87" s="34" t="s">
        <v>221</v>
      </c>
      <c r="AH87" s="35">
        <v>2</v>
      </c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/>
      <c r="AV87" s="34"/>
      <c r="AW87" s="34"/>
      <c r="AX87" s="35"/>
      <c r="AY87" s="36"/>
      <c r="AZ87" s="34"/>
      <c r="BA87" s="34"/>
      <c r="BB87" s="37"/>
      <c r="BC87" s="33"/>
      <c r="BD87" s="34"/>
      <c r="BE87" s="34"/>
      <c r="BF87" s="35"/>
      <c r="BG87" s="36"/>
      <c r="BH87" s="34"/>
      <c r="BI87" s="34"/>
      <c r="BJ87" s="37"/>
      <c r="BK87" s="33"/>
      <c r="BL87" s="34"/>
      <c r="BM87" s="34"/>
      <c r="BN87" s="38"/>
      <c r="BO87" s="36"/>
      <c r="BP87" s="34"/>
      <c r="BQ87" s="34"/>
      <c r="BR87" s="39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/>
      <c r="CF87" s="34"/>
      <c r="CG87" s="34"/>
      <c r="CH87" s="39"/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9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9"/>
      <c r="DO87" s="33"/>
      <c r="DP87" s="34"/>
      <c r="DQ87" s="34"/>
      <c r="DR87" s="38"/>
      <c r="DS87" s="36"/>
      <c r="DT87" s="34"/>
      <c r="DU87" s="34"/>
      <c r="DV87" s="39"/>
      <c r="DW87" s="33"/>
      <c r="DX87" s="34"/>
      <c r="DY87" s="34"/>
      <c r="DZ87" s="35"/>
      <c r="EA87" s="36"/>
      <c r="EB87" s="34"/>
      <c r="EC87" s="34"/>
      <c r="ED87" s="39"/>
      <c r="EE87" s="33"/>
      <c r="EF87" s="34"/>
      <c r="EG87" s="34"/>
      <c r="EH87" s="38"/>
      <c r="EI87" s="33"/>
      <c r="EJ87" s="34"/>
      <c r="EK87" s="34"/>
      <c r="EL87" s="37"/>
      <c r="EM87" s="86">
        <f t="shared" si="14"/>
        <v>2</v>
      </c>
      <c r="EN87" s="60">
        <f t="shared" si="15"/>
        <v>4</v>
      </c>
      <c r="EO87" s="61">
        <f t="shared" si="16"/>
        <v>33.333333333333329</v>
      </c>
      <c r="EP87" s="62">
        <f t="shared" si="17"/>
        <v>10</v>
      </c>
      <c r="EQ87" s="63">
        <f t="shared" si="18"/>
        <v>0</v>
      </c>
      <c r="ER87" s="63">
        <f t="shared" si="12"/>
        <v>1</v>
      </c>
      <c r="ES87" s="63">
        <f t="shared" si="19"/>
        <v>0</v>
      </c>
      <c r="ET87" s="64">
        <f t="shared" si="20"/>
        <v>1</v>
      </c>
      <c r="EU87" s="87">
        <f t="shared" si="21"/>
        <v>0</v>
      </c>
    </row>
    <row r="88" spans="1:151" ht="19.95" customHeight="1" x14ac:dyDescent="0.3">
      <c r="A88" s="73" t="s">
        <v>552</v>
      </c>
      <c r="B88" s="75" t="s">
        <v>320</v>
      </c>
      <c r="C88" s="33"/>
      <c r="D88" s="34"/>
      <c r="E88" s="34"/>
      <c r="F88" s="35"/>
      <c r="G88" s="33"/>
      <c r="H88" s="34"/>
      <c r="I88" s="34"/>
      <c r="J88" s="35"/>
      <c r="K88" s="33">
        <v>1</v>
      </c>
      <c r="L88" s="34">
        <v>2</v>
      </c>
      <c r="M88" s="34" t="s">
        <v>220</v>
      </c>
      <c r="N88" s="35">
        <v>5</v>
      </c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/>
      <c r="AB88" s="34"/>
      <c r="AC88" s="34"/>
      <c r="AD88" s="35"/>
      <c r="AE88" s="33">
        <v>1</v>
      </c>
      <c r="AF88" s="34">
        <v>2</v>
      </c>
      <c r="AG88" s="34" t="s">
        <v>220</v>
      </c>
      <c r="AH88" s="35">
        <v>5</v>
      </c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/>
      <c r="BD88" s="34"/>
      <c r="BE88" s="34"/>
      <c r="BF88" s="35"/>
      <c r="BG88" s="36"/>
      <c r="BH88" s="34"/>
      <c r="BI88" s="34"/>
      <c r="BJ88" s="37"/>
      <c r="BK88" s="33"/>
      <c r="BL88" s="34"/>
      <c r="BM88" s="34"/>
      <c r="BN88" s="35"/>
      <c r="BO88" s="36"/>
      <c r="BP88" s="34"/>
      <c r="BQ88" s="34"/>
      <c r="BR88" s="39"/>
      <c r="BS88" s="33"/>
      <c r="BT88" s="34"/>
      <c r="BU88" s="34"/>
      <c r="BV88" s="38"/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/>
      <c r="CJ88" s="34"/>
      <c r="CK88" s="34"/>
      <c r="CL88" s="38"/>
      <c r="CM88" s="36"/>
      <c r="CN88" s="34"/>
      <c r="CO88" s="34"/>
      <c r="CP88" s="39"/>
      <c r="CQ88" s="33"/>
      <c r="CR88" s="34"/>
      <c r="CS88" s="34"/>
      <c r="CT88" s="38"/>
      <c r="CU88" s="36"/>
      <c r="CV88" s="34"/>
      <c r="CW88" s="34"/>
      <c r="CX88" s="37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7"/>
      <c r="DO88" s="33"/>
      <c r="DP88" s="34"/>
      <c r="DQ88" s="34"/>
      <c r="DR88" s="35"/>
      <c r="DS88" s="36"/>
      <c r="DT88" s="34"/>
      <c r="DU88" s="34"/>
      <c r="DV88" s="37"/>
      <c r="DW88" s="33"/>
      <c r="DX88" s="34"/>
      <c r="DY88" s="34"/>
      <c r="DZ88" s="35"/>
      <c r="EA88" s="36"/>
      <c r="EB88" s="34"/>
      <c r="EC88" s="34"/>
      <c r="ED88" s="37"/>
      <c r="EE88" s="33"/>
      <c r="EF88" s="34"/>
      <c r="EG88" s="34"/>
      <c r="EH88" s="35"/>
      <c r="EI88" s="33"/>
      <c r="EJ88" s="34"/>
      <c r="EK88" s="34"/>
      <c r="EL88" s="37"/>
      <c r="EM88" s="86">
        <f t="shared" si="14"/>
        <v>2</v>
      </c>
      <c r="EN88" s="60">
        <f t="shared" si="15"/>
        <v>4</v>
      </c>
      <c r="EO88" s="61">
        <f t="shared" si="16"/>
        <v>33.333333333333329</v>
      </c>
      <c r="EP88" s="62">
        <f t="shared" si="17"/>
        <v>10</v>
      </c>
      <c r="EQ88" s="63">
        <f t="shared" si="18"/>
        <v>0</v>
      </c>
      <c r="ER88" s="63">
        <f t="shared" si="12"/>
        <v>0</v>
      </c>
      <c r="ES88" s="63">
        <f t="shared" si="19"/>
        <v>2</v>
      </c>
      <c r="ET88" s="64">
        <f t="shared" si="20"/>
        <v>0</v>
      </c>
      <c r="EU88" s="87">
        <f t="shared" si="21"/>
        <v>0</v>
      </c>
    </row>
    <row r="89" spans="1:151" ht="19.95" customHeight="1" x14ac:dyDescent="0.3">
      <c r="A89" s="73" t="s">
        <v>553</v>
      </c>
      <c r="B89" s="75" t="s">
        <v>306</v>
      </c>
      <c r="C89" s="33"/>
      <c r="D89" s="34"/>
      <c r="E89" s="34"/>
      <c r="F89" s="35"/>
      <c r="G89" s="33"/>
      <c r="H89" s="34"/>
      <c r="I89" s="34"/>
      <c r="J89" s="35"/>
      <c r="K89" s="33">
        <v>0</v>
      </c>
      <c r="L89" s="34">
        <v>3</v>
      </c>
      <c r="M89" s="34" t="s">
        <v>221</v>
      </c>
      <c r="N89" s="35">
        <v>2</v>
      </c>
      <c r="O89" s="33"/>
      <c r="P89" s="34"/>
      <c r="Q89" s="34"/>
      <c r="R89" s="35"/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3"/>
      <c r="AV89" s="34"/>
      <c r="AW89" s="34"/>
      <c r="AX89" s="35"/>
      <c r="AY89" s="36">
        <v>2</v>
      </c>
      <c r="AZ89" s="34">
        <v>1</v>
      </c>
      <c r="BA89" s="34" t="s">
        <v>220</v>
      </c>
      <c r="BB89" s="37">
        <v>8</v>
      </c>
      <c r="BC89" s="33"/>
      <c r="BD89" s="34"/>
      <c r="BE89" s="34"/>
      <c r="BF89" s="35"/>
      <c r="BG89" s="36"/>
      <c r="BH89" s="34"/>
      <c r="BI89" s="34"/>
      <c r="BJ89" s="37"/>
      <c r="BK89" s="33"/>
      <c r="BL89" s="34"/>
      <c r="BM89" s="34"/>
      <c r="BN89" s="38"/>
      <c r="BO89" s="36"/>
      <c r="BP89" s="34"/>
      <c r="BQ89" s="34"/>
      <c r="BR89" s="39"/>
      <c r="BS89" s="33"/>
      <c r="BT89" s="34"/>
      <c r="BU89" s="34"/>
      <c r="BV89" s="38"/>
      <c r="BW89" s="36"/>
      <c r="BX89" s="34"/>
      <c r="BY89" s="34"/>
      <c r="BZ89" s="39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8"/>
      <c r="CM89" s="36"/>
      <c r="CN89" s="34"/>
      <c r="CO89" s="34"/>
      <c r="CP89" s="39"/>
      <c r="CQ89" s="33"/>
      <c r="CR89" s="34"/>
      <c r="CS89" s="34"/>
      <c r="CT89" s="38"/>
      <c r="CU89" s="36"/>
      <c r="CV89" s="34"/>
      <c r="CW89" s="34"/>
      <c r="CX89" s="39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9"/>
      <c r="DO89" s="33"/>
      <c r="DP89" s="34"/>
      <c r="DQ89" s="34"/>
      <c r="DR89" s="38"/>
      <c r="DS89" s="36"/>
      <c r="DT89" s="34"/>
      <c r="DU89" s="34"/>
      <c r="DV89" s="39"/>
      <c r="DW89" s="33"/>
      <c r="DX89" s="34"/>
      <c r="DY89" s="34"/>
      <c r="DZ89" s="38"/>
      <c r="EA89" s="36"/>
      <c r="EB89" s="34"/>
      <c r="EC89" s="34"/>
      <c r="ED89" s="39"/>
      <c r="EE89" s="33"/>
      <c r="EF89" s="34"/>
      <c r="EG89" s="34"/>
      <c r="EH89" s="38"/>
      <c r="EI89" s="33"/>
      <c r="EJ89" s="34"/>
      <c r="EK89" s="34"/>
      <c r="EL89" s="37"/>
      <c r="EM89" s="86">
        <f t="shared" si="14"/>
        <v>2</v>
      </c>
      <c r="EN89" s="60">
        <f t="shared" si="15"/>
        <v>4</v>
      </c>
      <c r="EO89" s="61">
        <f t="shared" si="16"/>
        <v>33.333333333333329</v>
      </c>
      <c r="EP89" s="62">
        <f t="shared" si="17"/>
        <v>10</v>
      </c>
      <c r="EQ89" s="63">
        <f t="shared" si="18"/>
        <v>0</v>
      </c>
      <c r="ER89" s="63">
        <f t="shared" si="12"/>
        <v>0</v>
      </c>
      <c r="ES89" s="63">
        <f t="shared" si="19"/>
        <v>1</v>
      </c>
      <c r="ET89" s="64">
        <f t="shared" si="20"/>
        <v>1</v>
      </c>
      <c r="EU89" s="87">
        <f t="shared" si="21"/>
        <v>0</v>
      </c>
    </row>
    <row r="90" spans="1:151" ht="19.95" customHeight="1" x14ac:dyDescent="0.3">
      <c r="A90" s="73" t="s">
        <v>554</v>
      </c>
      <c r="B90" s="75" t="s">
        <v>789</v>
      </c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3"/>
      <c r="AV90" s="34"/>
      <c r="AW90" s="34"/>
      <c r="AX90" s="35"/>
      <c r="AY90" s="36">
        <v>1</v>
      </c>
      <c r="AZ90" s="34">
        <v>2</v>
      </c>
      <c r="BA90" s="34" t="s">
        <v>220</v>
      </c>
      <c r="BB90" s="37">
        <v>5</v>
      </c>
      <c r="BC90" s="33">
        <v>1</v>
      </c>
      <c r="BD90" s="34">
        <v>2</v>
      </c>
      <c r="BE90" s="34" t="s">
        <v>221</v>
      </c>
      <c r="BF90" s="35">
        <v>5</v>
      </c>
      <c r="BG90" s="36"/>
      <c r="BH90" s="34"/>
      <c r="BI90" s="34"/>
      <c r="BJ90" s="37"/>
      <c r="BK90" s="33"/>
      <c r="BL90" s="34"/>
      <c r="BM90" s="34"/>
      <c r="BN90" s="38"/>
      <c r="BO90" s="36"/>
      <c r="BP90" s="34"/>
      <c r="BQ90" s="34"/>
      <c r="BR90" s="39"/>
      <c r="BS90" s="33"/>
      <c r="BT90" s="34"/>
      <c r="BU90" s="34"/>
      <c r="BV90" s="38"/>
      <c r="BW90" s="36"/>
      <c r="BX90" s="34"/>
      <c r="BY90" s="34"/>
      <c r="BZ90" s="39"/>
      <c r="CA90" s="33"/>
      <c r="CB90" s="34"/>
      <c r="CC90" s="34"/>
      <c r="CD90" s="38"/>
      <c r="CE90" s="36"/>
      <c r="CF90" s="34"/>
      <c r="CG90" s="34"/>
      <c r="CH90" s="39"/>
      <c r="CI90" s="33"/>
      <c r="CJ90" s="34"/>
      <c r="CK90" s="34"/>
      <c r="CL90" s="38"/>
      <c r="CM90" s="36"/>
      <c r="CN90" s="34"/>
      <c r="CO90" s="34"/>
      <c r="CP90" s="39"/>
      <c r="CQ90" s="33"/>
      <c r="CR90" s="34"/>
      <c r="CS90" s="34"/>
      <c r="CT90" s="38"/>
      <c r="CU90" s="36"/>
      <c r="CV90" s="34"/>
      <c r="CW90" s="34"/>
      <c r="CX90" s="39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9"/>
      <c r="DO90" s="33"/>
      <c r="DP90" s="34"/>
      <c r="DQ90" s="34"/>
      <c r="DR90" s="38"/>
      <c r="DS90" s="36"/>
      <c r="DT90" s="34"/>
      <c r="DU90" s="34"/>
      <c r="DV90" s="39"/>
      <c r="DW90" s="33"/>
      <c r="DX90" s="34"/>
      <c r="DY90" s="34"/>
      <c r="DZ90" s="38"/>
      <c r="EA90" s="36"/>
      <c r="EB90" s="34"/>
      <c r="EC90" s="34"/>
      <c r="ED90" s="39"/>
      <c r="EE90" s="33"/>
      <c r="EF90" s="34"/>
      <c r="EG90" s="34"/>
      <c r="EH90" s="38"/>
      <c r="EI90" s="33"/>
      <c r="EJ90" s="34"/>
      <c r="EK90" s="34"/>
      <c r="EL90" s="37"/>
      <c r="EM90" s="86">
        <f t="shared" si="14"/>
        <v>2</v>
      </c>
      <c r="EN90" s="60">
        <f t="shared" si="15"/>
        <v>4</v>
      </c>
      <c r="EO90" s="61">
        <f t="shared" si="16"/>
        <v>33.333333333333329</v>
      </c>
      <c r="EP90" s="62">
        <f t="shared" si="17"/>
        <v>10</v>
      </c>
      <c r="EQ90" s="63">
        <f t="shared" si="18"/>
        <v>0</v>
      </c>
      <c r="ER90" s="63">
        <f t="shared" si="12"/>
        <v>0</v>
      </c>
      <c r="ES90" s="63">
        <f t="shared" si="19"/>
        <v>1</v>
      </c>
      <c r="ET90" s="64">
        <f t="shared" si="20"/>
        <v>1</v>
      </c>
      <c r="EU90" s="87">
        <f t="shared" si="21"/>
        <v>0</v>
      </c>
    </row>
    <row r="91" spans="1:151" ht="19.95" customHeight="1" x14ac:dyDescent="0.3">
      <c r="A91" s="73" t="s">
        <v>555</v>
      </c>
      <c r="B91" s="75" t="s">
        <v>726</v>
      </c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>
        <v>1</v>
      </c>
      <c r="AR91" s="34">
        <v>2</v>
      </c>
      <c r="AS91" s="34" t="s">
        <v>220</v>
      </c>
      <c r="AT91" s="35">
        <v>5</v>
      </c>
      <c r="AU91" s="33"/>
      <c r="AV91" s="34"/>
      <c r="AW91" s="34"/>
      <c r="AX91" s="35"/>
      <c r="AY91" s="36"/>
      <c r="AZ91" s="34"/>
      <c r="BA91" s="34"/>
      <c r="BB91" s="37"/>
      <c r="BC91" s="33"/>
      <c r="BD91" s="34"/>
      <c r="BE91" s="34"/>
      <c r="BF91" s="35"/>
      <c r="BG91" s="36">
        <v>1</v>
      </c>
      <c r="BH91" s="34">
        <v>2</v>
      </c>
      <c r="BI91" s="34" t="s">
        <v>220</v>
      </c>
      <c r="BJ91" s="37">
        <v>5</v>
      </c>
      <c r="BK91" s="33"/>
      <c r="BL91" s="34"/>
      <c r="BM91" s="34"/>
      <c r="BN91" s="35"/>
      <c r="BO91" s="36"/>
      <c r="BP91" s="34"/>
      <c r="BQ91" s="34"/>
      <c r="BR91" s="39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8"/>
      <c r="CU91" s="36"/>
      <c r="CV91" s="34"/>
      <c r="CW91" s="34"/>
      <c r="CX91" s="39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9"/>
      <c r="DO91" s="33"/>
      <c r="DP91" s="34"/>
      <c r="DQ91" s="34"/>
      <c r="DR91" s="38"/>
      <c r="DS91" s="36"/>
      <c r="DT91" s="34"/>
      <c r="DU91" s="34"/>
      <c r="DV91" s="39"/>
      <c r="DW91" s="33"/>
      <c r="DX91" s="34"/>
      <c r="DY91" s="34"/>
      <c r="DZ91" s="38"/>
      <c r="EA91" s="36"/>
      <c r="EB91" s="34"/>
      <c r="EC91" s="34"/>
      <c r="ED91" s="39"/>
      <c r="EE91" s="33"/>
      <c r="EF91" s="34"/>
      <c r="EG91" s="34"/>
      <c r="EH91" s="38"/>
      <c r="EI91" s="33"/>
      <c r="EJ91" s="34"/>
      <c r="EK91" s="34"/>
      <c r="EL91" s="37"/>
      <c r="EM91" s="86">
        <f t="shared" si="14"/>
        <v>2</v>
      </c>
      <c r="EN91" s="60">
        <f t="shared" si="15"/>
        <v>4</v>
      </c>
      <c r="EO91" s="61">
        <f t="shared" si="16"/>
        <v>33.333333333333329</v>
      </c>
      <c r="EP91" s="62">
        <f t="shared" si="17"/>
        <v>10</v>
      </c>
      <c r="EQ91" s="63">
        <f t="shared" si="18"/>
        <v>0</v>
      </c>
      <c r="ER91" s="63">
        <f t="shared" si="12"/>
        <v>0</v>
      </c>
      <c r="ES91" s="63">
        <f t="shared" si="19"/>
        <v>2</v>
      </c>
      <c r="ET91" s="64">
        <f t="shared" si="20"/>
        <v>0</v>
      </c>
      <c r="EU91" s="87">
        <f t="shared" si="21"/>
        <v>0</v>
      </c>
    </row>
    <row r="92" spans="1:151" ht="19.95" customHeight="1" x14ac:dyDescent="0.3">
      <c r="A92" s="73" t="s">
        <v>556</v>
      </c>
      <c r="B92" s="75" t="s">
        <v>627</v>
      </c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>
        <v>1</v>
      </c>
      <c r="AF92" s="34">
        <v>2</v>
      </c>
      <c r="AG92" s="34" t="s">
        <v>220</v>
      </c>
      <c r="AH92" s="35">
        <v>5</v>
      </c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/>
      <c r="BD92" s="34"/>
      <c r="BE92" s="34"/>
      <c r="BF92" s="35"/>
      <c r="BG92" s="36"/>
      <c r="BH92" s="34"/>
      <c r="BI92" s="34"/>
      <c r="BJ92" s="37"/>
      <c r="BK92" s="33">
        <v>1</v>
      </c>
      <c r="BL92" s="34">
        <v>2</v>
      </c>
      <c r="BM92" s="34">
        <v>3</v>
      </c>
      <c r="BN92" s="38">
        <v>5</v>
      </c>
      <c r="BO92" s="36"/>
      <c r="BP92" s="34"/>
      <c r="BQ92" s="34"/>
      <c r="BR92" s="39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8"/>
      <c r="CM92" s="36"/>
      <c r="CN92" s="34"/>
      <c r="CO92" s="34"/>
      <c r="CP92" s="39"/>
      <c r="CQ92" s="33"/>
      <c r="CR92" s="34"/>
      <c r="CS92" s="34"/>
      <c r="CT92" s="38"/>
      <c r="CU92" s="36"/>
      <c r="CV92" s="34"/>
      <c r="CW92" s="34"/>
      <c r="CX92" s="39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7"/>
      <c r="DO92" s="33"/>
      <c r="DP92" s="34"/>
      <c r="DQ92" s="34"/>
      <c r="DR92" s="35"/>
      <c r="DS92" s="36"/>
      <c r="DT92" s="34"/>
      <c r="DU92" s="34"/>
      <c r="DV92" s="37"/>
      <c r="DW92" s="33"/>
      <c r="DX92" s="34"/>
      <c r="DY92" s="34"/>
      <c r="DZ92" s="35"/>
      <c r="EA92" s="36"/>
      <c r="EB92" s="34"/>
      <c r="EC92" s="34"/>
      <c r="ED92" s="37"/>
      <c r="EE92" s="33"/>
      <c r="EF92" s="34"/>
      <c r="EG92" s="34"/>
      <c r="EH92" s="38"/>
      <c r="EI92" s="33"/>
      <c r="EJ92" s="34"/>
      <c r="EK92" s="34"/>
      <c r="EL92" s="37"/>
      <c r="EM92" s="86">
        <f t="shared" si="14"/>
        <v>2</v>
      </c>
      <c r="EN92" s="60">
        <f t="shared" si="15"/>
        <v>4</v>
      </c>
      <c r="EO92" s="61">
        <f t="shared" si="16"/>
        <v>33.333333333333329</v>
      </c>
      <c r="EP92" s="62">
        <f t="shared" si="17"/>
        <v>10</v>
      </c>
      <c r="EQ92" s="63">
        <f t="shared" si="18"/>
        <v>0</v>
      </c>
      <c r="ER92" s="63">
        <f t="shared" si="12"/>
        <v>0</v>
      </c>
      <c r="ES92" s="63">
        <f t="shared" si="19"/>
        <v>1</v>
      </c>
      <c r="ET92" s="64">
        <f t="shared" si="20"/>
        <v>0</v>
      </c>
      <c r="EU92" s="87">
        <f t="shared" si="21"/>
        <v>0</v>
      </c>
    </row>
    <row r="93" spans="1:151" ht="19.95" customHeight="1" x14ac:dyDescent="0.3">
      <c r="A93" s="73" t="s">
        <v>557</v>
      </c>
      <c r="B93" s="75" t="s">
        <v>825</v>
      </c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/>
      <c r="P93" s="34"/>
      <c r="Q93" s="34"/>
      <c r="R93" s="35"/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>
        <v>1</v>
      </c>
      <c r="BD93" s="34">
        <v>2</v>
      </c>
      <c r="BE93" s="34" t="s">
        <v>220</v>
      </c>
      <c r="BF93" s="35">
        <v>5</v>
      </c>
      <c r="BG93" s="36"/>
      <c r="BH93" s="34"/>
      <c r="BI93" s="34"/>
      <c r="BJ93" s="37"/>
      <c r="BK93" s="33"/>
      <c r="BL93" s="34"/>
      <c r="BM93" s="34"/>
      <c r="BN93" s="35"/>
      <c r="BO93" s="36"/>
      <c r="BP93" s="34"/>
      <c r="BQ93" s="34"/>
      <c r="BR93" s="39"/>
      <c r="BS93" s="33"/>
      <c r="BT93" s="34"/>
      <c r="BU93" s="34"/>
      <c r="BV93" s="38"/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>
        <v>1</v>
      </c>
      <c r="CJ93" s="34">
        <v>2</v>
      </c>
      <c r="CK93" s="34">
        <v>3</v>
      </c>
      <c r="CL93" s="38">
        <v>5</v>
      </c>
      <c r="CM93" s="36"/>
      <c r="CN93" s="34"/>
      <c r="CO93" s="34"/>
      <c r="CP93" s="39"/>
      <c r="CQ93" s="33"/>
      <c r="CR93" s="34"/>
      <c r="CS93" s="34"/>
      <c r="CT93" s="38"/>
      <c r="CU93" s="36"/>
      <c r="CV93" s="34"/>
      <c r="CW93" s="34"/>
      <c r="CX93" s="39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9"/>
      <c r="DO93" s="33"/>
      <c r="DP93" s="34"/>
      <c r="DQ93" s="34"/>
      <c r="DR93" s="38"/>
      <c r="DS93" s="36"/>
      <c r="DT93" s="34"/>
      <c r="DU93" s="34"/>
      <c r="DV93" s="39"/>
      <c r="DW93" s="33"/>
      <c r="DX93" s="34"/>
      <c r="DY93" s="34"/>
      <c r="DZ93" s="38"/>
      <c r="EA93" s="36"/>
      <c r="EB93" s="34"/>
      <c r="EC93" s="34"/>
      <c r="ED93" s="39"/>
      <c r="EE93" s="33"/>
      <c r="EF93" s="34"/>
      <c r="EG93" s="34"/>
      <c r="EH93" s="38"/>
      <c r="EI93" s="33"/>
      <c r="EJ93" s="34"/>
      <c r="EK93" s="34"/>
      <c r="EL93" s="37"/>
      <c r="EM93" s="86">
        <f t="shared" si="14"/>
        <v>2</v>
      </c>
      <c r="EN93" s="60">
        <f t="shared" si="15"/>
        <v>4</v>
      </c>
      <c r="EO93" s="61">
        <f t="shared" si="16"/>
        <v>33.333333333333329</v>
      </c>
      <c r="EP93" s="62">
        <f t="shared" si="17"/>
        <v>10</v>
      </c>
      <c r="EQ93" s="63">
        <f t="shared" si="18"/>
        <v>0</v>
      </c>
      <c r="ER93" s="63">
        <f t="shared" si="12"/>
        <v>0</v>
      </c>
      <c r="ES93" s="63">
        <f t="shared" si="19"/>
        <v>1</v>
      </c>
      <c r="ET93" s="64">
        <f t="shared" si="20"/>
        <v>0</v>
      </c>
      <c r="EU93" s="87">
        <f t="shared" si="21"/>
        <v>0</v>
      </c>
    </row>
    <row r="94" spans="1:151" ht="19.95" customHeight="1" x14ac:dyDescent="0.3">
      <c r="A94" s="73" t="s">
        <v>558</v>
      </c>
      <c r="B94" s="75" t="s">
        <v>897</v>
      </c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9"/>
      <c r="BK94" s="33">
        <v>0</v>
      </c>
      <c r="BL94" s="34">
        <v>3</v>
      </c>
      <c r="BM94" s="34">
        <v>4</v>
      </c>
      <c r="BN94" s="38">
        <v>2</v>
      </c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/>
      <c r="CB94" s="34"/>
      <c r="CC94" s="34"/>
      <c r="CD94" s="38"/>
      <c r="CE94" s="36"/>
      <c r="CF94" s="34"/>
      <c r="CG94" s="34"/>
      <c r="CH94" s="39"/>
      <c r="CI94" s="33">
        <v>2</v>
      </c>
      <c r="CJ94" s="34">
        <v>1</v>
      </c>
      <c r="CK94" s="34">
        <v>2</v>
      </c>
      <c r="CL94" s="38">
        <v>8</v>
      </c>
      <c r="CM94" s="36"/>
      <c r="CN94" s="34"/>
      <c r="CO94" s="34"/>
      <c r="CP94" s="39"/>
      <c r="CQ94" s="33"/>
      <c r="CR94" s="34"/>
      <c r="CS94" s="34"/>
      <c r="CT94" s="38"/>
      <c r="CU94" s="36"/>
      <c r="CV94" s="34"/>
      <c r="CW94" s="34"/>
      <c r="CX94" s="39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9"/>
      <c r="DO94" s="33"/>
      <c r="DP94" s="34"/>
      <c r="DQ94" s="34"/>
      <c r="DR94" s="38"/>
      <c r="DS94" s="36"/>
      <c r="DT94" s="34"/>
      <c r="DU94" s="34"/>
      <c r="DV94" s="39"/>
      <c r="DW94" s="33"/>
      <c r="DX94" s="34"/>
      <c r="DY94" s="34"/>
      <c r="DZ94" s="38"/>
      <c r="EA94" s="36"/>
      <c r="EB94" s="34"/>
      <c r="EC94" s="34"/>
      <c r="ED94" s="39"/>
      <c r="EE94" s="33"/>
      <c r="EF94" s="34"/>
      <c r="EG94" s="34"/>
      <c r="EH94" s="38"/>
      <c r="EI94" s="33"/>
      <c r="EJ94" s="34"/>
      <c r="EK94" s="34"/>
      <c r="EL94" s="37"/>
      <c r="EM94" s="86">
        <f t="shared" si="14"/>
        <v>2</v>
      </c>
      <c r="EN94" s="60">
        <f t="shared" si="15"/>
        <v>4</v>
      </c>
      <c r="EO94" s="61">
        <f t="shared" si="16"/>
        <v>33.333333333333329</v>
      </c>
      <c r="EP94" s="62">
        <f t="shared" si="17"/>
        <v>10</v>
      </c>
      <c r="EQ94" s="63">
        <f t="shared" si="18"/>
        <v>0</v>
      </c>
      <c r="ER94" s="63">
        <f t="shared" si="12"/>
        <v>0</v>
      </c>
      <c r="ES94" s="63">
        <f t="shared" si="19"/>
        <v>0</v>
      </c>
      <c r="ET94" s="64">
        <f t="shared" si="20"/>
        <v>0</v>
      </c>
      <c r="EU94" s="87">
        <f t="shared" si="21"/>
        <v>0</v>
      </c>
    </row>
    <row r="95" spans="1:151" ht="19.95" customHeight="1" x14ac:dyDescent="0.3">
      <c r="A95" s="73" t="s">
        <v>559</v>
      </c>
      <c r="B95" s="75" t="s">
        <v>821</v>
      </c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>
        <v>0</v>
      </c>
      <c r="BD95" s="34">
        <v>2</v>
      </c>
      <c r="BE95" s="34" t="s">
        <v>220</v>
      </c>
      <c r="BF95" s="35">
        <v>1</v>
      </c>
      <c r="BG95" s="36"/>
      <c r="BH95" s="34"/>
      <c r="BI95" s="34"/>
      <c r="BJ95" s="37"/>
      <c r="BK95" s="33">
        <v>2</v>
      </c>
      <c r="BL95" s="34">
        <v>1</v>
      </c>
      <c r="BM95" s="34">
        <v>2</v>
      </c>
      <c r="BN95" s="35">
        <v>8</v>
      </c>
      <c r="BO95" s="36"/>
      <c r="BP95" s="34"/>
      <c r="BQ95" s="34"/>
      <c r="BR95" s="39"/>
      <c r="BS95" s="33"/>
      <c r="BT95" s="34"/>
      <c r="BU95" s="34"/>
      <c r="BV95" s="38"/>
      <c r="BW95" s="36"/>
      <c r="BX95" s="34"/>
      <c r="BY95" s="34"/>
      <c r="BZ95" s="39"/>
      <c r="CA95" s="33"/>
      <c r="CB95" s="34"/>
      <c r="CC95" s="34"/>
      <c r="CD95" s="38"/>
      <c r="CE95" s="36">
        <v>0</v>
      </c>
      <c r="CF95" s="34">
        <v>2</v>
      </c>
      <c r="CG95" s="34">
        <v>2</v>
      </c>
      <c r="CH95" s="39">
        <v>1</v>
      </c>
      <c r="CI95" s="33"/>
      <c r="CJ95" s="34"/>
      <c r="CK95" s="34"/>
      <c r="CL95" s="38"/>
      <c r="CM95" s="36"/>
      <c r="CN95" s="34"/>
      <c r="CO95" s="34"/>
      <c r="CP95" s="39"/>
      <c r="CQ95" s="33"/>
      <c r="CR95" s="34"/>
      <c r="CS95" s="34"/>
      <c r="CT95" s="38"/>
      <c r="CU95" s="36"/>
      <c r="CV95" s="34"/>
      <c r="CW95" s="34"/>
      <c r="CX95" s="39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9"/>
      <c r="DO95" s="33"/>
      <c r="DP95" s="34"/>
      <c r="DQ95" s="34"/>
      <c r="DR95" s="38"/>
      <c r="DS95" s="36"/>
      <c r="DT95" s="34"/>
      <c r="DU95" s="34"/>
      <c r="DV95" s="39"/>
      <c r="DW95" s="33"/>
      <c r="DX95" s="34"/>
      <c r="DY95" s="34"/>
      <c r="DZ95" s="38"/>
      <c r="EA95" s="36"/>
      <c r="EB95" s="34"/>
      <c r="EC95" s="34"/>
      <c r="ED95" s="39"/>
      <c r="EE95" s="33"/>
      <c r="EF95" s="34"/>
      <c r="EG95" s="34"/>
      <c r="EH95" s="38"/>
      <c r="EI95" s="33"/>
      <c r="EJ95" s="34"/>
      <c r="EK95" s="34"/>
      <c r="EL95" s="37"/>
      <c r="EM95" s="86">
        <f t="shared" si="14"/>
        <v>2</v>
      </c>
      <c r="EN95" s="60">
        <f t="shared" si="15"/>
        <v>5</v>
      </c>
      <c r="EO95" s="61">
        <f t="shared" si="16"/>
        <v>28.571428571428569</v>
      </c>
      <c r="EP95" s="62">
        <f t="shared" si="17"/>
        <v>10</v>
      </c>
      <c r="EQ95" s="63">
        <f t="shared" si="18"/>
        <v>0</v>
      </c>
      <c r="ER95" s="63">
        <f t="shared" si="12"/>
        <v>0</v>
      </c>
      <c r="ES95" s="63">
        <f t="shared" si="19"/>
        <v>1</v>
      </c>
      <c r="ET95" s="64">
        <f t="shared" si="20"/>
        <v>0</v>
      </c>
      <c r="EU95" s="87">
        <f t="shared" si="21"/>
        <v>0</v>
      </c>
    </row>
    <row r="96" spans="1:151" ht="19.95" customHeight="1" x14ac:dyDescent="0.3">
      <c r="A96" s="73" t="s">
        <v>560</v>
      </c>
      <c r="B96" s="75" t="s">
        <v>712</v>
      </c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>
        <v>3</v>
      </c>
      <c r="AN96" s="34">
        <v>0</v>
      </c>
      <c r="AO96" s="34" t="s">
        <v>219</v>
      </c>
      <c r="AP96" s="35">
        <v>8</v>
      </c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7"/>
      <c r="BK96" s="33"/>
      <c r="BL96" s="34"/>
      <c r="BM96" s="34"/>
      <c r="BN96" s="35"/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9"/>
      <c r="CA96" s="33"/>
      <c r="CB96" s="34"/>
      <c r="CC96" s="34"/>
      <c r="CD96" s="38"/>
      <c r="CE96" s="36">
        <v>0</v>
      </c>
      <c r="CF96" s="34">
        <v>2</v>
      </c>
      <c r="CG96" s="34">
        <v>3</v>
      </c>
      <c r="CH96" s="39">
        <v>1</v>
      </c>
      <c r="CI96" s="33"/>
      <c r="CJ96" s="34"/>
      <c r="CK96" s="34"/>
      <c r="CL96" s="38"/>
      <c r="CM96" s="36"/>
      <c r="CN96" s="34"/>
      <c r="CO96" s="34"/>
      <c r="CP96" s="39"/>
      <c r="CQ96" s="33"/>
      <c r="CR96" s="34"/>
      <c r="CS96" s="34"/>
      <c r="CT96" s="38"/>
      <c r="CU96" s="36"/>
      <c r="CV96" s="34"/>
      <c r="CW96" s="34"/>
      <c r="CX96" s="39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9"/>
      <c r="DO96" s="33"/>
      <c r="DP96" s="34"/>
      <c r="DQ96" s="34"/>
      <c r="DR96" s="38"/>
      <c r="DS96" s="36"/>
      <c r="DT96" s="34"/>
      <c r="DU96" s="34"/>
      <c r="DV96" s="39"/>
      <c r="DW96" s="33"/>
      <c r="DX96" s="34"/>
      <c r="DY96" s="34"/>
      <c r="DZ96" s="38"/>
      <c r="EA96" s="36"/>
      <c r="EB96" s="34"/>
      <c r="EC96" s="34"/>
      <c r="ED96" s="39"/>
      <c r="EE96" s="33"/>
      <c r="EF96" s="34"/>
      <c r="EG96" s="34"/>
      <c r="EH96" s="38"/>
      <c r="EI96" s="33"/>
      <c r="EJ96" s="34"/>
      <c r="EK96" s="34"/>
      <c r="EL96" s="37"/>
      <c r="EM96" s="86">
        <f t="shared" si="14"/>
        <v>3</v>
      </c>
      <c r="EN96" s="60">
        <f t="shared" si="15"/>
        <v>2</v>
      </c>
      <c r="EO96" s="61">
        <f t="shared" si="16"/>
        <v>60</v>
      </c>
      <c r="EP96" s="62">
        <f t="shared" si="17"/>
        <v>9</v>
      </c>
      <c r="EQ96" s="63">
        <f t="shared" si="18"/>
        <v>1</v>
      </c>
      <c r="ER96" s="63">
        <f t="shared" si="12"/>
        <v>0</v>
      </c>
      <c r="ES96" s="63">
        <f t="shared" si="19"/>
        <v>0</v>
      </c>
      <c r="ET96" s="64">
        <f t="shared" si="20"/>
        <v>0</v>
      </c>
      <c r="EU96" s="87">
        <f t="shared" si="21"/>
        <v>0</v>
      </c>
    </row>
    <row r="97" spans="1:151" ht="19.95" customHeight="1" x14ac:dyDescent="0.3">
      <c r="A97" s="73" t="s">
        <v>561</v>
      </c>
      <c r="B97" s="75" t="s">
        <v>698</v>
      </c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>
        <v>0</v>
      </c>
      <c r="AJ97" s="34">
        <v>3</v>
      </c>
      <c r="AK97" s="34" t="s">
        <v>221</v>
      </c>
      <c r="AL97" s="35">
        <v>1</v>
      </c>
      <c r="AM97" s="33"/>
      <c r="AN97" s="34"/>
      <c r="AO97" s="34"/>
      <c r="AP97" s="35"/>
      <c r="AQ97" s="33"/>
      <c r="AR97" s="34"/>
      <c r="AS97" s="34"/>
      <c r="AT97" s="35"/>
      <c r="AU97" s="33"/>
      <c r="AV97" s="34"/>
      <c r="AW97" s="34"/>
      <c r="AX97" s="35"/>
      <c r="AY97" s="36">
        <v>2</v>
      </c>
      <c r="AZ97" s="34">
        <v>1</v>
      </c>
      <c r="BA97" s="34" t="s">
        <v>12</v>
      </c>
      <c r="BB97" s="37">
        <v>8</v>
      </c>
      <c r="BC97" s="33"/>
      <c r="BD97" s="34"/>
      <c r="BE97" s="34"/>
      <c r="BF97" s="35"/>
      <c r="BG97" s="36"/>
      <c r="BH97" s="34"/>
      <c r="BI97" s="34"/>
      <c r="BJ97" s="37"/>
      <c r="BK97" s="33"/>
      <c r="BL97" s="34"/>
      <c r="BM97" s="34"/>
      <c r="BN97" s="38"/>
      <c r="BO97" s="36"/>
      <c r="BP97" s="34"/>
      <c r="BQ97" s="34"/>
      <c r="BR97" s="39"/>
      <c r="BS97" s="33"/>
      <c r="BT97" s="34"/>
      <c r="BU97" s="34"/>
      <c r="BV97" s="38"/>
      <c r="BW97" s="36"/>
      <c r="BX97" s="34"/>
      <c r="BY97" s="34"/>
      <c r="BZ97" s="39"/>
      <c r="CA97" s="33"/>
      <c r="CB97" s="34"/>
      <c r="CC97" s="34"/>
      <c r="CD97" s="38"/>
      <c r="CE97" s="36"/>
      <c r="CF97" s="34"/>
      <c r="CG97" s="34"/>
      <c r="CH97" s="39"/>
      <c r="CI97" s="33"/>
      <c r="CJ97" s="34"/>
      <c r="CK97" s="34"/>
      <c r="CL97" s="38"/>
      <c r="CM97" s="36"/>
      <c r="CN97" s="34"/>
      <c r="CO97" s="34"/>
      <c r="CP97" s="39"/>
      <c r="CQ97" s="33"/>
      <c r="CR97" s="34"/>
      <c r="CS97" s="34"/>
      <c r="CT97" s="38"/>
      <c r="CU97" s="36"/>
      <c r="CV97" s="34"/>
      <c r="CW97" s="34"/>
      <c r="CX97" s="39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9"/>
      <c r="DO97" s="33"/>
      <c r="DP97" s="34"/>
      <c r="DQ97" s="34"/>
      <c r="DR97" s="38"/>
      <c r="DS97" s="36"/>
      <c r="DT97" s="34"/>
      <c r="DU97" s="34"/>
      <c r="DV97" s="39"/>
      <c r="DW97" s="33"/>
      <c r="DX97" s="34"/>
      <c r="DY97" s="34"/>
      <c r="DZ97" s="38"/>
      <c r="EA97" s="36"/>
      <c r="EB97" s="34"/>
      <c r="EC97" s="34"/>
      <c r="ED97" s="39"/>
      <c r="EE97" s="33"/>
      <c r="EF97" s="34"/>
      <c r="EG97" s="34"/>
      <c r="EH97" s="38"/>
      <c r="EI97" s="33"/>
      <c r="EJ97" s="34"/>
      <c r="EK97" s="34"/>
      <c r="EL97" s="37"/>
      <c r="EM97" s="86">
        <f t="shared" si="14"/>
        <v>2</v>
      </c>
      <c r="EN97" s="60">
        <f t="shared" si="15"/>
        <v>4</v>
      </c>
      <c r="EO97" s="61">
        <f t="shared" si="16"/>
        <v>33.333333333333329</v>
      </c>
      <c r="EP97" s="62">
        <f t="shared" si="17"/>
        <v>9</v>
      </c>
      <c r="EQ97" s="63">
        <f t="shared" si="18"/>
        <v>0</v>
      </c>
      <c r="ER97" s="63">
        <f t="shared" si="12"/>
        <v>1</v>
      </c>
      <c r="ES97" s="63">
        <f t="shared" si="19"/>
        <v>0</v>
      </c>
      <c r="ET97" s="64">
        <f t="shared" si="20"/>
        <v>1</v>
      </c>
      <c r="EU97" s="87">
        <f t="shared" si="21"/>
        <v>0</v>
      </c>
    </row>
    <row r="98" spans="1:151" ht="19.95" customHeight="1" x14ac:dyDescent="0.3">
      <c r="A98" s="73" t="s">
        <v>562</v>
      </c>
      <c r="B98" s="75" t="s">
        <v>647</v>
      </c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>
        <v>1</v>
      </c>
      <c r="AF98" s="34">
        <v>2</v>
      </c>
      <c r="AG98" s="34" t="s">
        <v>220</v>
      </c>
      <c r="AH98" s="35">
        <v>5</v>
      </c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>
        <v>1</v>
      </c>
      <c r="AV98" s="34">
        <v>3</v>
      </c>
      <c r="AW98" s="34" t="s">
        <v>221</v>
      </c>
      <c r="AX98" s="35">
        <v>4</v>
      </c>
      <c r="AY98" s="36"/>
      <c r="AZ98" s="34"/>
      <c r="BA98" s="34"/>
      <c r="BB98" s="37"/>
      <c r="BC98" s="33"/>
      <c r="BD98" s="34"/>
      <c r="BE98" s="34"/>
      <c r="BF98" s="35"/>
      <c r="BG98" s="36"/>
      <c r="BH98" s="34"/>
      <c r="BI98" s="34"/>
      <c r="BJ98" s="37"/>
      <c r="BK98" s="33"/>
      <c r="BL98" s="34"/>
      <c r="BM98" s="34"/>
      <c r="BN98" s="35"/>
      <c r="BO98" s="36"/>
      <c r="BP98" s="34"/>
      <c r="BQ98" s="34"/>
      <c r="BR98" s="39"/>
      <c r="BS98" s="33"/>
      <c r="BT98" s="34"/>
      <c r="BU98" s="34"/>
      <c r="BV98" s="38"/>
      <c r="BW98" s="36"/>
      <c r="BX98" s="34"/>
      <c r="BY98" s="34"/>
      <c r="BZ98" s="39"/>
      <c r="CA98" s="33"/>
      <c r="CB98" s="34"/>
      <c r="CC98" s="34"/>
      <c r="CD98" s="38"/>
      <c r="CE98" s="36"/>
      <c r="CF98" s="34"/>
      <c r="CG98" s="34"/>
      <c r="CH98" s="39"/>
      <c r="CI98" s="33"/>
      <c r="CJ98" s="34"/>
      <c r="CK98" s="34"/>
      <c r="CL98" s="38"/>
      <c r="CM98" s="36"/>
      <c r="CN98" s="34"/>
      <c r="CO98" s="34"/>
      <c r="CP98" s="39"/>
      <c r="CQ98" s="33"/>
      <c r="CR98" s="34"/>
      <c r="CS98" s="34"/>
      <c r="CT98" s="38"/>
      <c r="CU98" s="36"/>
      <c r="CV98" s="34"/>
      <c r="CW98" s="34"/>
      <c r="CX98" s="37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7"/>
      <c r="DO98" s="33"/>
      <c r="DP98" s="34"/>
      <c r="DQ98" s="34"/>
      <c r="DR98" s="35"/>
      <c r="DS98" s="36"/>
      <c r="DT98" s="34"/>
      <c r="DU98" s="34"/>
      <c r="DV98" s="37"/>
      <c r="DW98" s="33"/>
      <c r="DX98" s="34"/>
      <c r="DY98" s="34"/>
      <c r="DZ98" s="35"/>
      <c r="EA98" s="36"/>
      <c r="EB98" s="34"/>
      <c r="EC98" s="34"/>
      <c r="ED98" s="37"/>
      <c r="EE98" s="33"/>
      <c r="EF98" s="34"/>
      <c r="EG98" s="34"/>
      <c r="EH98" s="35"/>
      <c r="EI98" s="33"/>
      <c r="EJ98" s="34"/>
      <c r="EK98" s="34"/>
      <c r="EL98" s="37"/>
      <c r="EM98" s="86">
        <f t="shared" si="14"/>
        <v>2</v>
      </c>
      <c r="EN98" s="60">
        <f t="shared" si="15"/>
        <v>5</v>
      </c>
      <c r="EO98" s="61">
        <f t="shared" si="16"/>
        <v>28.571428571428569</v>
      </c>
      <c r="EP98" s="62">
        <f t="shared" si="17"/>
        <v>9</v>
      </c>
      <c r="EQ98" s="63">
        <f t="shared" si="18"/>
        <v>0</v>
      </c>
      <c r="ER98" s="63">
        <f t="shared" si="12"/>
        <v>0</v>
      </c>
      <c r="ES98" s="63">
        <f t="shared" si="19"/>
        <v>1</v>
      </c>
      <c r="ET98" s="64">
        <f t="shared" si="20"/>
        <v>1</v>
      </c>
      <c r="EU98" s="87">
        <f t="shared" si="21"/>
        <v>0</v>
      </c>
    </row>
    <row r="99" spans="1:151" ht="19.95" customHeight="1" x14ac:dyDescent="0.3">
      <c r="A99" s="73" t="s">
        <v>563</v>
      </c>
      <c r="B99" s="75" t="s">
        <v>347</v>
      </c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>
        <v>2</v>
      </c>
      <c r="P99" s="34">
        <v>2</v>
      </c>
      <c r="Q99" s="34" t="s">
        <v>220</v>
      </c>
      <c r="R99" s="35">
        <v>7</v>
      </c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>
        <v>0</v>
      </c>
      <c r="AJ99" s="34">
        <v>3</v>
      </c>
      <c r="AK99" s="34" t="s">
        <v>221</v>
      </c>
      <c r="AL99" s="35">
        <v>1</v>
      </c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/>
      <c r="BD99" s="34"/>
      <c r="BE99" s="34"/>
      <c r="BF99" s="35"/>
      <c r="BG99" s="36"/>
      <c r="BH99" s="34"/>
      <c r="BI99" s="34"/>
      <c r="BJ99" s="37"/>
      <c r="BK99" s="33"/>
      <c r="BL99" s="34"/>
      <c r="BM99" s="34"/>
      <c r="BN99" s="38"/>
      <c r="BO99" s="36"/>
      <c r="BP99" s="34"/>
      <c r="BQ99" s="34"/>
      <c r="BR99" s="39"/>
      <c r="BS99" s="33">
        <v>0</v>
      </c>
      <c r="BT99" s="34">
        <v>4</v>
      </c>
      <c r="BU99" s="34">
        <v>5</v>
      </c>
      <c r="BV99" s="38">
        <v>1</v>
      </c>
      <c r="BW99" s="36"/>
      <c r="BX99" s="34"/>
      <c r="BY99" s="34"/>
      <c r="BZ99" s="39"/>
      <c r="CA99" s="33"/>
      <c r="CB99" s="34"/>
      <c r="CC99" s="34"/>
      <c r="CD99" s="38"/>
      <c r="CE99" s="36"/>
      <c r="CF99" s="34"/>
      <c r="CG99" s="34"/>
      <c r="CH99" s="39"/>
      <c r="CI99" s="33"/>
      <c r="CJ99" s="34"/>
      <c r="CK99" s="34"/>
      <c r="CL99" s="35"/>
      <c r="CM99" s="36"/>
      <c r="CN99" s="34"/>
      <c r="CO99" s="34"/>
      <c r="CP99" s="37"/>
      <c r="CQ99" s="33"/>
      <c r="CR99" s="34"/>
      <c r="CS99" s="34"/>
      <c r="CT99" s="35"/>
      <c r="CU99" s="36"/>
      <c r="CV99" s="34"/>
      <c r="CW99" s="34"/>
      <c r="CX99" s="37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7"/>
      <c r="DO99" s="33"/>
      <c r="DP99" s="34"/>
      <c r="DQ99" s="34"/>
      <c r="DR99" s="35"/>
      <c r="DS99" s="36"/>
      <c r="DT99" s="34"/>
      <c r="DU99" s="34"/>
      <c r="DV99" s="37"/>
      <c r="DW99" s="33"/>
      <c r="DX99" s="34"/>
      <c r="DY99" s="34"/>
      <c r="DZ99" s="35"/>
      <c r="EA99" s="36"/>
      <c r="EB99" s="34"/>
      <c r="EC99" s="34"/>
      <c r="ED99" s="37"/>
      <c r="EE99" s="33"/>
      <c r="EF99" s="34"/>
      <c r="EG99" s="34"/>
      <c r="EH99" s="35"/>
      <c r="EI99" s="33"/>
      <c r="EJ99" s="34"/>
      <c r="EK99" s="34"/>
      <c r="EL99" s="37"/>
      <c r="EM99" s="86">
        <f t="shared" si="14"/>
        <v>2</v>
      </c>
      <c r="EN99" s="60">
        <f t="shared" si="15"/>
        <v>9</v>
      </c>
      <c r="EO99" s="61">
        <f t="shared" si="16"/>
        <v>18.181818181818183</v>
      </c>
      <c r="EP99" s="62">
        <f t="shared" si="17"/>
        <v>9</v>
      </c>
      <c r="EQ99" s="63">
        <f t="shared" si="18"/>
        <v>0</v>
      </c>
      <c r="ER99" s="63">
        <f t="shared" si="12"/>
        <v>0</v>
      </c>
      <c r="ES99" s="63">
        <f t="shared" si="19"/>
        <v>1</v>
      </c>
      <c r="ET99" s="64">
        <f t="shared" si="20"/>
        <v>1</v>
      </c>
      <c r="EU99" s="87">
        <f t="shared" si="21"/>
        <v>0</v>
      </c>
    </row>
    <row r="100" spans="1:151" ht="19.95" customHeight="1" x14ac:dyDescent="0.3">
      <c r="A100" s="73" t="s">
        <v>564</v>
      </c>
      <c r="B100" s="75" t="s">
        <v>723</v>
      </c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>
        <v>1</v>
      </c>
      <c r="AR100" s="34">
        <v>2</v>
      </c>
      <c r="AS100" s="34" t="s">
        <v>220</v>
      </c>
      <c r="AT100" s="35">
        <v>5</v>
      </c>
      <c r="AU100" s="33"/>
      <c r="AV100" s="34"/>
      <c r="AW100" s="34"/>
      <c r="AX100" s="35"/>
      <c r="AY100" s="36"/>
      <c r="AZ100" s="34"/>
      <c r="BA100" s="34"/>
      <c r="BB100" s="37"/>
      <c r="BC100" s="33">
        <v>0</v>
      </c>
      <c r="BD100" s="34">
        <v>3</v>
      </c>
      <c r="BE100" s="34" t="s">
        <v>221</v>
      </c>
      <c r="BF100" s="35">
        <v>2</v>
      </c>
      <c r="BG100" s="36"/>
      <c r="BH100" s="34"/>
      <c r="BI100" s="34"/>
      <c r="BJ100" s="37"/>
      <c r="BK100" s="33"/>
      <c r="BL100" s="34"/>
      <c r="BM100" s="34"/>
      <c r="BN100" s="35"/>
      <c r="BO100" s="36"/>
      <c r="BP100" s="34"/>
      <c r="BQ100" s="34"/>
      <c r="BR100" s="39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>
        <v>0</v>
      </c>
      <c r="CJ100" s="34">
        <v>3</v>
      </c>
      <c r="CK100" s="34">
        <v>4</v>
      </c>
      <c r="CL100" s="38">
        <v>2</v>
      </c>
      <c r="CM100" s="36"/>
      <c r="CN100" s="34"/>
      <c r="CO100" s="34"/>
      <c r="CP100" s="39"/>
      <c r="CQ100" s="33"/>
      <c r="CR100" s="34"/>
      <c r="CS100" s="34"/>
      <c r="CT100" s="38"/>
      <c r="CU100" s="36"/>
      <c r="CV100" s="34"/>
      <c r="CW100" s="34"/>
      <c r="CX100" s="39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9"/>
      <c r="DO100" s="33"/>
      <c r="DP100" s="34"/>
      <c r="DQ100" s="34"/>
      <c r="DR100" s="38"/>
      <c r="DS100" s="36"/>
      <c r="DT100" s="34"/>
      <c r="DU100" s="34"/>
      <c r="DV100" s="39"/>
      <c r="DW100" s="33"/>
      <c r="DX100" s="34"/>
      <c r="DY100" s="34"/>
      <c r="DZ100" s="38"/>
      <c r="EA100" s="36"/>
      <c r="EB100" s="34"/>
      <c r="EC100" s="34"/>
      <c r="ED100" s="39"/>
      <c r="EE100" s="33"/>
      <c r="EF100" s="34"/>
      <c r="EG100" s="34"/>
      <c r="EH100" s="38"/>
      <c r="EI100" s="33"/>
      <c r="EJ100" s="34"/>
      <c r="EK100" s="34"/>
      <c r="EL100" s="37"/>
      <c r="EM100" s="86">
        <f t="shared" si="14"/>
        <v>1</v>
      </c>
      <c r="EN100" s="60">
        <f t="shared" si="15"/>
        <v>8</v>
      </c>
      <c r="EO100" s="61">
        <f t="shared" si="16"/>
        <v>11.111111111111111</v>
      </c>
      <c r="EP100" s="62">
        <f t="shared" si="17"/>
        <v>9</v>
      </c>
      <c r="EQ100" s="63">
        <f t="shared" si="18"/>
        <v>0</v>
      </c>
      <c r="ER100" s="63">
        <f t="shared" si="12"/>
        <v>0</v>
      </c>
      <c r="ES100" s="63">
        <f t="shared" si="19"/>
        <v>1</v>
      </c>
      <c r="ET100" s="64">
        <f t="shared" si="20"/>
        <v>1</v>
      </c>
      <c r="EU100" s="87">
        <f t="shared" si="21"/>
        <v>0</v>
      </c>
    </row>
    <row r="101" spans="1:151" ht="19.95" customHeight="1" x14ac:dyDescent="0.3">
      <c r="A101" s="73" t="s">
        <v>565</v>
      </c>
      <c r="B101" s="75" t="s">
        <v>867</v>
      </c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>
        <v>2</v>
      </c>
      <c r="BH101" s="34">
        <v>0</v>
      </c>
      <c r="BI101" s="34" t="s">
        <v>219</v>
      </c>
      <c r="BJ101" s="37">
        <v>8</v>
      </c>
      <c r="BK101" s="33"/>
      <c r="BL101" s="34"/>
      <c r="BM101" s="34"/>
      <c r="BN101" s="35"/>
      <c r="BO101" s="36"/>
      <c r="BP101" s="34"/>
      <c r="BQ101" s="34"/>
      <c r="BR101" s="39"/>
      <c r="BS101" s="33"/>
      <c r="BT101" s="34"/>
      <c r="BU101" s="34"/>
      <c r="BV101" s="38"/>
      <c r="BW101" s="36"/>
      <c r="BX101" s="34"/>
      <c r="BY101" s="34"/>
      <c r="BZ101" s="39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8"/>
      <c r="CM101" s="36"/>
      <c r="CN101" s="34"/>
      <c r="CO101" s="34"/>
      <c r="CP101" s="39"/>
      <c r="CQ101" s="33"/>
      <c r="CR101" s="34"/>
      <c r="CS101" s="34"/>
      <c r="CT101" s="38"/>
      <c r="CU101" s="36"/>
      <c r="CV101" s="34"/>
      <c r="CW101" s="34"/>
      <c r="CX101" s="37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7"/>
      <c r="DO101" s="33"/>
      <c r="DP101" s="34"/>
      <c r="DQ101" s="34"/>
      <c r="DR101" s="35"/>
      <c r="DS101" s="36"/>
      <c r="DT101" s="34"/>
      <c r="DU101" s="34"/>
      <c r="DV101" s="37"/>
      <c r="DW101" s="33"/>
      <c r="DX101" s="34"/>
      <c r="DY101" s="34"/>
      <c r="DZ101" s="35"/>
      <c r="EA101" s="36"/>
      <c r="EB101" s="34"/>
      <c r="EC101" s="34"/>
      <c r="ED101" s="37"/>
      <c r="EE101" s="33"/>
      <c r="EF101" s="34"/>
      <c r="EG101" s="34"/>
      <c r="EH101" s="35"/>
      <c r="EI101" s="33"/>
      <c r="EJ101" s="34"/>
      <c r="EK101" s="34"/>
      <c r="EL101" s="37"/>
      <c r="EM101" s="86">
        <f t="shared" si="14"/>
        <v>2</v>
      </c>
      <c r="EN101" s="60">
        <f t="shared" si="15"/>
        <v>0</v>
      </c>
      <c r="EO101" s="61">
        <f t="shared" si="16"/>
        <v>100</v>
      </c>
      <c r="EP101" s="62">
        <f t="shared" si="17"/>
        <v>8</v>
      </c>
      <c r="EQ101" s="63">
        <f t="shared" ref="EQ101:EQ132" si="22">COUNTIF(C101:EL101,"1.m")</f>
        <v>1</v>
      </c>
      <c r="ER101" s="63">
        <f t="shared" si="12"/>
        <v>0</v>
      </c>
      <c r="ES101" s="63">
        <f t="shared" ref="ES101:ES116" si="23">COUNTIF(C101:EL101,"3.m")</f>
        <v>0</v>
      </c>
      <c r="ET101" s="64">
        <f t="shared" si="20"/>
        <v>0</v>
      </c>
      <c r="EU101" s="87">
        <f t="shared" si="21"/>
        <v>0</v>
      </c>
    </row>
    <row r="102" spans="1:151" ht="19.95" customHeight="1" x14ac:dyDescent="0.3">
      <c r="A102" s="73" t="s">
        <v>566</v>
      </c>
      <c r="B102" s="75" t="s">
        <v>965</v>
      </c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9"/>
      <c r="BK102" s="33"/>
      <c r="BL102" s="34"/>
      <c r="BM102" s="34"/>
      <c r="BN102" s="35"/>
      <c r="BO102" s="36"/>
      <c r="BP102" s="34"/>
      <c r="BQ102" s="34"/>
      <c r="BR102" s="39"/>
      <c r="BS102" s="33"/>
      <c r="BT102" s="34"/>
      <c r="BU102" s="34"/>
      <c r="BV102" s="38"/>
      <c r="BW102" s="36"/>
      <c r="BX102" s="34"/>
      <c r="BY102" s="34"/>
      <c r="BZ102" s="39"/>
      <c r="CA102" s="33">
        <v>3</v>
      </c>
      <c r="CB102" s="34">
        <v>0</v>
      </c>
      <c r="CC102" s="34">
        <v>1</v>
      </c>
      <c r="CD102" s="38">
        <v>8</v>
      </c>
      <c r="CE102" s="36"/>
      <c r="CF102" s="34"/>
      <c r="CG102" s="34"/>
      <c r="CH102" s="39"/>
      <c r="CI102" s="33"/>
      <c r="CJ102" s="34"/>
      <c r="CK102" s="34"/>
      <c r="CL102" s="38"/>
      <c r="CM102" s="36"/>
      <c r="CN102" s="34"/>
      <c r="CO102" s="34"/>
      <c r="CP102" s="39"/>
      <c r="CQ102" s="33"/>
      <c r="CR102" s="34"/>
      <c r="CS102" s="34"/>
      <c r="CT102" s="38"/>
      <c r="CU102" s="36"/>
      <c r="CV102" s="34"/>
      <c r="CW102" s="34"/>
      <c r="CX102" s="39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9"/>
      <c r="DO102" s="33"/>
      <c r="DP102" s="34"/>
      <c r="DQ102" s="34"/>
      <c r="DR102" s="38"/>
      <c r="DS102" s="36"/>
      <c r="DT102" s="34"/>
      <c r="DU102" s="34"/>
      <c r="DV102" s="39"/>
      <c r="DW102" s="33"/>
      <c r="DX102" s="34"/>
      <c r="DY102" s="34"/>
      <c r="DZ102" s="38"/>
      <c r="EA102" s="36"/>
      <c r="EB102" s="34"/>
      <c r="EC102" s="34"/>
      <c r="ED102" s="39"/>
      <c r="EE102" s="33"/>
      <c r="EF102" s="34"/>
      <c r="EG102" s="34"/>
      <c r="EH102" s="38"/>
      <c r="EI102" s="33"/>
      <c r="EJ102" s="34"/>
      <c r="EK102" s="34"/>
      <c r="EL102" s="37"/>
      <c r="EM102" s="86">
        <f t="shared" si="14"/>
        <v>3</v>
      </c>
      <c r="EN102" s="60">
        <f t="shared" si="15"/>
        <v>0</v>
      </c>
      <c r="EO102" s="61">
        <f t="shared" si="16"/>
        <v>100</v>
      </c>
      <c r="EP102" s="62">
        <f t="shared" si="17"/>
        <v>8</v>
      </c>
      <c r="EQ102" s="63">
        <f t="shared" si="22"/>
        <v>0</v>
      </c>
      <c r="ER102" s="63">
        <f t="shared" si="12"/>
        <v>0</v>
      </c>
      <c r="ES102" s="63">
        <f t="shared" si="23"/>
        <v>0</v>
      </c>
      <c r="ET102" s="64">
        <f t="shared" si="20"/>
        <v>0</v>
      </c>
      <c r="EU102" s="87">
        <f t="shared" si="21"/>
        <v>0</v>
      </c>
    </row>
    <row r="103" spans="1:151" ht="19.95" customHeight="1" x14ac:dyDescent="0.3">
      <c r="A103" s="73" t="s">
        <v>567</v>
      </c>
      <c r="B103" s="75" t="s">
        <v>305</v>
      </c>
      <c r="C103" s="33"/>
      <c r="D103" s="34"/>
      <c r="E103" s="34"/>
      <c r="F103" s="35"/>
      <c r="G103" s="33"/>
      <c r="H103" s="34"/>
      <c r="I103" s="34"/>
      <c r="J103" s="35"/>
      <c r="K103" s="33">
        <v>2</v>
      </c>
      <c r="L103" s="34">
        <v>1</v>
      </c>
      <c r="M103" s="34" t="s">
        <v>220</v>
      </c>
      <c r="N103" s="35">
        <v>8</v>
      </c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7"/>
      <c r="BK103" s="33"/>
      <c r="BL103" s="34"/>
      <c r="BM103" s="34"/>
      <c r="BN103" s="38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9"/>
      <c r="CA103" s="33"/>
      <c r="CB103" s="34"/>
      <c r="CC103" s="34"/>
      <c r="CD103" s="38"/>
      <c r="CE103" s="36"/>
      <c r="CF103" s="34"/>
      <c r="CG103" s="34"/>
      <c r="CH103" s="39"/>
      <c r="CI103" s="33"/>
      <c r="CJ103" s="34"/>
      <c r="CK103" s="34"/>
      <c r="CL103" s="38"/>
      <c r="CM103" s="36"/>
      <c r="CN103" s="34"/>
      <c r="CO103" s="34"/>
      <c r="CP103" s="39"/>
      <c r="CQ103" s="33"/>
      <c r="CR103" s="34"/>
      <c r="CS103" s="34"/>
      <c r="CT103" s="38"/>
      <c r="CU103" s="36"/>
      <c r="CV103" s="34"/>
      <c r="CW103" s="34"/>
      <c r="CX103" s="39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9"/>
      <c r="DO103" s="33"/>
      <c r="DP103" s="34"/>
      <c r="DQ103" s="34"/>
      <c r="DR103" s="38"/>
      <c r="DS103" s="36"/>
      <c r="DT103" s="34"/>
      <c r="DU103" s="34"/>
      <c r="DV103" s="37"/>
      <c r="DW103" s="33"/>
      <c r="DX103" s="34"/>
      <c r="DY103" s="34"/>
      <c r="DZ103" s="35"/>
      <c r="EA103" s="36"/>
      <c r="EB103" s="34"/>
      <c r="EC103" s="34"/>
      <c r="ED103" s="39"/>
      <c r="EE103" s="33"/>
      <c r="EF103" s="34"/>
      <c r="EG103" s="34"/>
      <c r="EH103" s="38"/>
      <c r="EI103" s="33"/>
      <c r="EJ103" s="34"/>
      <c r="EK103" s="34"/>
      <c r="EL103" s="37"/>
      <c r="EM103" s="86">
        <f t="shared" si="14"/>
        <v>2</v>
      </c>
      <c r="EN103" s="60">
        <f t="shared" si="15"/>
        <v>1</v>
      </c>
      <c r="EO103" s="61">
        <f t="shared" si="16"/>
        <v>66.666666666666657</v>
      </c>
      <c r="EP103" s="62">
        <f t="shared" si="17"/>
        <v>8</v>
      </c>
      <c r="EQ103" s="63">
        <f t="shared" si="22"/>
        <v>0</v>
      </c>
      <c r="ER103" s="63">
        <f t="shared" ref="ER103:ER166" si="24">COUNTIF(C103:EL103,"2.m")</f>
        <v>0</v>
      </c>
      <c r="ES103" s="63">
        <f t="shared" si="23"/>
        <v>1</v>
      </c>
      <c r="ET103" s="64">
        <f t="shared" si="20"/>
        <v>0</v>
      </c>
      <c r="EU103" s="87">
        <f t="shared" ref="EU103:EU116" si="25">COUNTIF(C103:EL103,"5.m")</f>
        <v>0</v>
      </c>
    </row>
    <row r="104" spans="1:151" ht="19.95" customHeight="1" x14ac:dyDescent="0.3">
      <c r="A104" s="73" t="s">
        <v>568</v>
      </c>
      <c r="B104" s="75" t="s">
        <v>317</v>
      </c>
      <c r="C104" s="33"/>
      <c r="D104" s="34"/>
      <c r="E104" s="34"/>
      <c r="F104" s="35"/>
      <c r="G104" s="33"/>
      <c r="H104" s="34"/>
      <c r="I104" s="34"/>
      <c r="J104" s="35"/>
      <c r="K104" s="33">
        <v>2</v>
      </c>
      <c r="L104" s="34">
        <v>1</v>
      </c>
      <c r="M104" s="34" t="s">
        <v>219</v>
      </c>
      <c r="N104" s="35">
        <v>8</v>
      </c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36"/>
      <c r="AZ104" s="34"/>
      <c r="BA104" s="34"/>
      <c r="BB104" s="37"/>
      <c r="BC104" s="33"/>
      <c r="BD104" s="34"/>
      <c r="BE104" s="34"/>
      <c r="BF104" s="35"/>
      <c r="BG104" s="36"/>
      <c r="BH104" s="34"/>
      <c r="BI104" s="34"/>
      <c r="BJ104" s="37"/>
      <c r="BK104" s="33"/>
      <c r="BL104" s="34"/>
      <c r="BM104" s="34"/>
      <c r="BN104" s="38"/>
      <c r="BO104" s="36"/>
      <c r="BP104" s="34"/>
      <c r="BQ104" s="34"/>
      <c r="BR104" s="39"/>
      <c r="BS104" s="33"/>
      <c r="BT104" s="34"/>
      <c r="BU104" s="34"/>
      <c r="BV104" s="38"/>
      <c r="BW104" s="36"/>
      <c r="BX104" s="34"/>
      <c r="BY104" s="34"/>
      <c r="BZ104" s="39"/>
      <c r="CA104" s="33"/>
      <c r="CB104" s="34"/>
      <c r="CC104" s="34"/>
      <c r="CD104" s="38"/>
      <c r="CE104" s="36"/>
      <c r="CF104" s="34"/>
      <c r="CG104" s="34"/>
      <c r="CH104" s="39"/>
      <c r="CI104" s="33"/>
      <c r="CJ104" s="34"/>
      <c r="CK104" s="34"/>
      <c r="CL104" s="38"/>
      <c r="CM104" s="36"/>
      <c r="CN104" s="34"/>
      <c r="CO104" s="34"/>
      <c r="CP104" s="39"/>
      <c r="CQ104" s="33"/>
      <c r="CR104" s="34"/>
      <c r="CS104" s="34"/>
      <c r="CT104" s="38"/>
      <c r="CU104" s="36"/>
      <c r="CV104" s="34"/>
      <c r="CW104" s="34"/>
      <c r="CX104" s="39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9"/>
      <c r="DO104" s="33"/>
      <c r="DP104" s="34"/>
      <c r="DQ104" s="34"/>
      <c r="DR104" s="38"/>
      <c r="DS104" s="36"/>
      <c r="DT104" s="34"/>
      <c r="DU104" s="34"/>
      <c r="DV104" s="37"/>
      <c r="DW104" s="33"/>
      <c r="DX104" s="34"/>
      <c r="DY104" s="34"/>
      <c r="DZ104" s="35"/>
      <c r="EA104" s="36"/>
      <c r="EB104" s="34"/>
      <c r="EC104" s="34"/>
      <c r="ED104" s="39"/>
      <c r="EE104" s="33"/>
      <c r="EF104" s="34"/>
      <c r="EG104" s="34"/>
      <c r="EH104" s="38"/>
      <c r="EI104" s="33"/>
      <c r="EJ104" s="34"/>
      <c r="EK104" s="34"/>
      <c r="EL104" s="37"/>
      <c r="EM104" s="86">
        <f t="shared" si="14"/>
        <v>2</v>
      </c>
      <c r="EN104" s="60">
        <f t="shared" si="15"/>
        <v>1</v>
      </c>
      <c r="EO104" s="61">
        <f t="shared" si="16"/>
        <v>66.666666666666657</v>
      </c>
      <c r="EP104" s="62">
        <f t="shared" si="17"/>
        <v>8</v>
      </c>
      <c r="EQ104" s="63">
        <f t="shared" si="22"/>
        <v>1</v>
      </c>
      <c r="ER104" s="63">
        <f t="shared" si="24"/>
        <v>0</v>
      </c>
      <c r="ES104" s="63">
        <f t="shared" si="23"/>
        <v>0</v>
      </c>
      <c r="ET104" s="64">
        <f t="shared" si="20"/>
        <v>0</v>
      </c>
      <c r="EU104" s="87">
        <f t="shared" si="25"/>
        <v>0</v>
      </c>
    </row>
    <row r="105" spans="1:151" ht="19.95" customHeight="1" x14ac:dyDescent="0.3">
      <c r="A105" s="73" t="s">
        <v>569</v>
      </c>
      <c r="B105" s="75" t="s">
        <v>322</v>
      </c>
      <c r="C105" s="33"/>
      <c r="D105" s="34"/>
      <c r="E105" s="34"/>
      <c r="F105" s="35"/>
      <c r="G105" s="33"/>
      <c r="H105" s="34"/>
      <c r="I105" s="34"/>
      <c r="J105" s="35"/>
      <c r="K105" s="33">
        <v>2</v>
      </c>
      <c r="L105" s="34">
        <v>1</v>
      </c>
      <c r="M105" s="34" t="s">
        <v>219</v>
      </c>
      <c r="N105" s="35">
        <v>8</v>
      </c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/>
      <c r="AZ105" s="34"/>
      <c r="BA105" s="34"/>
      <c r="BB105" s="37"/>
      <c r="BC105" s="33"/>
      <c r="BD105" s="34"/>
      <c r="BE105" s="34"/>
      <c r="BF105" s="35"/>
      <c r="BG105" s="36"/>
      <c r="BH105" s="34"/>
      <c r="BI105" s="34"/>
      <c r="BJ105" s="37"/>
      <c r="BK105" s="33"/>
      <c r="BL105" s="34"/>
      <c r="BM105" s="34"/>
      <c r="BN105" s="35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8"/>
      <c r="CM105" s="36"/>
      <c r="CN105" s="34"/>
      <c r="CO105" s="34"/>
      <c r="CP105" s="39"/>
      <c r="CQ105" s="33"/>
      <c r="CR105" s="34"/>
      <c r="CS105" s="34"/>
      <c r="CT105" s="38"/>
      <c r="CU105" s="36"/>
      <c r="CV105" s="34"/>
      <c r="CW105" s="34"/>
      <c r="CX105" s="39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9"/>
      <c r="DO105" s="33"/>
      <c r="DP105" s="34"/>
      <c r="DQ105" s="34"/>
      <c r="DR105" s="38"/>
      <c r="DS105" s="36"/>
      <c r="DT105" s="34"/>
      <c r="DU105" s="34"/>
      <c r="DV105" s="39"/>
      <c r="DW105" s="33"/>
      <c r="DX105" s="34"/>
      <c r="DY105" s="34"/>
      <c r="DZ105" s="38"/>
      <c r="EA105" s="36"/>
      <c r="EB105" s="34"/>
      <c r="EC105" s="34"/>
      <c r="ED105" s="39"/>
      <c r="EE105" s="33"/>
      <c r="EF105" s="34"/>
      <c r="EG105" s="34"/>
      <c r="EH105" s="38"/>
      <c r="EI105" s="33"/>
      <c r="EJ105" s="34"/>
      <c r="EK105" s="34"/>
      <c r="EL105" s="37"/>
      <c r="EM105" s="86">
        <f t="shared" si="14"/>
        <v>2</v>
      </c>
      <c r="EN105" s="60">
        <f t="shared" si="15"/>
        <v>1</v>
      </c>
      <c r="EO105" s="61">
        <f t="shared" si="16"/>
        <v>66.666666666666657</v>
      </c>
      <c r="EP105" s="62">
        <f t="shared" si="17"/>
        <v>8</v>
      </c>
      <c r="EQ105" s="63">
        <f t="shared" si="22"/>
        <v>1</v>
      </c>
      <c r="ER105" s="63">
        <f t="shared" si="24"/>
        <v>0</v>
      </c>
      <c r="ES105" s="63">
        <f t="shared" si="23"/>
        <v>0</v>
      </c>
      <c r="ET105" s="64">
        <f t="shared" si="20"/>
        <v>0</v>
      </c>
      <c r="EU105" s="87">
        <f t="shared" si="25"/>
        <v>0</v>
      </c>
    </row>
    <row r="106" spans="1:151" ht="19.95" customHeight="1" x14ac:dyDescent="0.3">
      <c r="A106" s="73" t="s">
        <v>570</v>
      </c>
      <c r="B106" s="75" t="s">
        <v>778</v>
      </c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>
        <v>2</v>
      </c>
      <c r="AF106" s="34">
        <v>1</v>
      </c>
      <c r="AG106" s="34" t="s">
        <v>12</v>
      </c>
      <c r="AH106" s="35">
        <v>8</v>
      </c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/>
      <c r="AZ106" s="34"/>
      <c r="BA106" s="34"/>
      <c r="BB106" s="37"/>
      <c r="BC106" s="33"/>
      <c r="BD106" s="34"/>
      <c r="BE106" s="34"/>
      <c r="BF106" s="35"/>
      <c r="BG106" s="36"/>
      <c r="BH106" s="34"/>
      <c r="BI106" s="34"/>
      <c r="BJ106" s="37"/>
      <c r="BK106" s="33"/>
      <c r="BL106" s="34"/>
      <c r="BM106" s="34"/>
      <c r="BN106" s="35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9"/>
      <c r="DO106" s="33"/>
      <c r="DP106" s="34"/>
      <c r="DQ106" s="34"/>
      <c r="DR106" s="38"/>
      <c r="DS106" s="36"/>
      <c r="DT106" s="34"/>
      <c r="DU106" s="34"/>
      <c r="DV106" s="39"/>
      <c r="DW106" s="33"/>
      <c r="DX106" s="34"/>
      <c r="DY106" s="34"/>
      <c r="DZ106" s="38"/>
      <c r="EA106" s="36"/>
      <c r="EB106" s="34"/>
      <c r="EC106" s="34"/>
      <c r="ED106" s="39"/>
      <c r="EE106" s="33"/>
      <c r="EF106" s="34"/>
      <c r="EG106" s="34"/>
      <c r="EH106" s="38"/>
      <c r="EI106" s="33"/>
      <c r="EJ106" s="34"/>
      <c r="EK106" s="34"/>
      <c r="EL106" s="37"/>
      <c r="EM106" s="86">
        <f t="shared" si="14"/>
        <v>2</v>
      </c>
      <c r="EN106" s="60">
        <f t="shared" si="15"/>
        <v>1</v>
      </c>
      <c r="EO106" s="61">
        <f t="shared" si="16"/>
        <v>66.666666666666657</v>
      </c>
      <c r="EP106" s="62">
        <f t="shared" si="17"/>
        <v>8</v>
      </c>
      <c r="EQ106" s="63">
        <f t="shared" si="22"/>
        <v>0</v>
      </c>
      <c r="ER106" s="63">
        <f t="shared" si="24"/>
        <v>1</v>
      </c>
      <c r="ES106" s="63">
        <f t="shared" si="23"/>
        <v>0</v>
      </c>
      <c r="ET106" s="64">
        <v>1</v>
      </c>
      <c r="EU106" s="87">
        <f t="shared" si="25"/>
        <v>0</v>
      </c>
    </row>
    <row r="107" spans="1:151" ht="19.95" customHeight="1" x14ac:dyDescent="0.3">
      <c r="A107" s="73" t="s">
        <v>571</v>
      </c>
      <c r="B107" s="75" t="s">
        <v>628</v>
      </c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>
        <v>2</v>
      </c>
      <c r="AF107" s="34">
        <v>1</v>
      </c>
      <c r="AG107" s="34" t="s">
        <v>12</v>
      </c>
      <c r="AH107" s="35">
        <v>8</v>
      </c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/>
      <c r="AZ107" s="34"/>
      <c r="BA107" s="34"/>
      <c r="BB107" s="37"/>
      <c r="BC107" s="33"/>
      <c r="BD107" s="34"/>
      <c r="BE107" s="34"/>
      <c r="BF107" s="35"/>
      <c r="BG107" s="36"/>
      <c r="BH107" s="34"/>
      <c r="BI107" s="34"/>
      <c r="BJ107" s="37"/>
      <c r="BK107" s="33"/>
      <c r="BL107" s="34"/>
      <c r="BM107" s="34"/>
      <c r="BN107" s="35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8"/>
      <c r="CM107" s="36"/>
      <c r="CN107" s="34"/>
      <c r="CO107" s="34"/>
      <c r="CP107" s="39"/>
      <c r="CQ107" s="33"/>
      <c r="CR107" s="34"/>
      <c r="CS107" s="34"/>
      <c r="CT107" s="38"/>
      <c r="CU107" s="36"/>
      <c r="CV107" s="34"/>
      <c r="CW107" s="34"/>
      <c r="CX107" s="37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7"/>
      <c r="DO107" s="33"/>
      <c r="DP107" s="34"/>
      <c r="DQ107" s="34"/>
      <c r="DR107" s="35"/>
      <c r="DS107" s="36"/>
      <c r="DT107" s="34"/>
      <c r="DU107" s="34"/>
      <c r="DV107" s="37"/>
      <c r="DW107" s="33"/>
      <c r="DX107" s="34"/>
      <c r="DY107" s="34"/>
      <c r="DZ107" s="35"/>
      <c r="EA107" s="36"/>
      <c r="EB107" s="34"/>
      <c r="EC107" s="34"/>
      <c r="ED107" s="37"/>
      <c r="EE107" s="33"/>
      <c r="EF107" s="34"/>
      <c r="EG107" s="34"/>
      <c r="EH107" s="35"/>
      <c r="EI107" s="33"/>
      <c r="EJ107" s="34"/>
      <c r="EK107" s="34"/>
      <c r="EL107" s="37"/>
      <c r="EM107" s="86">
        <f t="shared" si="14"/>
        <v>2</v>
      </c>
      <c r="EN107" s="60">
        <f t="shared" si="15"/>
        <v>1</v>
      </c>
      <c r="EO107" s="61">
        <f t="shared" si="16"/>
        <v>66.666666666666657</v>
      </c>
      <c r="EP107" s="62">
        <f t="shared" si="17"/>
        <v>8</v>
      </c>
      <c r="EQ107" s="63">
        <f t="shared" si="22"/>
        <v>0</v>
      </c>
      <c r="ER107" s="63">
        <f t="shared" si="24"/>
        <v>1</v>
      </c>
      <c r="ES107" s="63">
        <f t="shared" si="23"/>
        <v>0</v>
      </c>
      <c r="ET107" s="64">
        <f t="shared" ref="ET107:ET138" si="26">COUNTIF(C107:EL107,"4.m")</f>
        <v>0</v>
      </c>
      <c r="EU107" s="87">
        <f t="shared" si="25"/>
        <v>0</v>
      </c>
    </row>
    <row r="108" spans="1:151" ht="19.95" customHeight="1" x14ac:dyDescent="0.3">
      <c r="A108" s="73" t="s">
        <v>572</v>
      </c>
      <c r="B108" s="75" t="s">
        <v>642</v>
      </c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>
        <v>2</v>
      </c>
      <c r="AF108" s="34">
        <v>1</v>
      </c>
      <c r="AG108" s="34" t="s">
        <v>219</v>
      </c>
      <c r="AH108" s="35">
        <v>8</v>
      </c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/>
      <c r="AZ108" s="34"/>
      <c r="BA108" s="34"/>
      <c r="BB108" s="37"/>
      <c r="BC108" s="33"/>
      <c r="BD108" s="34"/>
      <c r="BE108" s="34"/>
      <c r="BF108" s="35"/>
      <c r="BG108" s="36"/>
      <c r="BH108" s="34"/>
      <c r="BI108" s="34"/>
      <c r="BJ108" s="37"/>
      <c r="BK108" s="33"/>
      <c r="BL108" s="34"/>
      <c r="BM108" s="34"/>
      <c r="BN108" s="35"/>
      <c r="BO108" s="36"/>
      <c r="BP108" s="34"/>
      <c r="BQ108" s="34"/>
      <c r="BR108" s="39"/>
      <c r="BS108" s="33"/>
      <c r="BT108" s="34"/>
      <c r="BU108" s="34"/>
      <c r="BV108" s="38"/>
      <c r="BW108" s="36"/>
      <c r="BX108" s="34"/>
      <c r="BY108" s="34"/>
      <c r="BZ108" s="39"/>
      <c r="CA108" s="33"/>
      <c r="CB108" s="34"/>
      <c r="CC108" s="34"/>
      <c r="CD108" s="38"/>
      <c r="CE108" s="36"/>
      <c r="CF108" s="34"/>
      <c r="CG108" s="34"/>
      <c r="CH108" s="39"/>
      <c r="CI108" s="33"/>
      <c r="CJ108" s="34"/>
      <c r="CK108" s="34"/>
      <c r="CL108" s="38"/>
      <c r="CM108" s="36"/>
      <c r="CN108" s="34"/>
      <c r="CO108" s="34"/>
      <c r="CP108" s="39"/>
      <c r="CQ108" s="33"/>
      <c r="CR108" s="34"/>
      <c r="CS108" s="34"/>
      <c r="CT108" s="38"/>
      <c r="CU108" s="36"/>
      <c r="CV108" s="34"/>
      <c r="CW108" s="34"/>
      <c r="CX108" s="39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9"/>
      <c r="DO108" s="33"/>
      <c r="DP108" s="34"/>
      <c r="DQ108" s="34"/>
      <c r="DR108" s="38"/>
      <c r="DS108" s="36"/>
      <c r="DT108" s="34"/>
      <c r="DU108" s="34"/>
      <c r="DV108" s="39"/>
      <c r="DW108" s="33"/>
      <c r="DX108" s="34"/>
      <c r="DY108" s="34"/>
      <c r="DZ108" s="38"/>
      <c r="EA108" s="36"/>
      <c r="EB108" s="34"/>
      <c r="EC108" s="34"/>
      <c r="ED108" s="39"/>
      <c r="EE108" s="33"/>
      <c r="EF108" s="34"/>
      <c r="EG108" s="34"/>
      <c r="EH108" s="38"/>
      <c r="EI108" s="33"/>
      <c r="EJ108" s="34"/>
      <c r="EK108" s="34"/>
      <c r="EL108" s="37"/>
      <c r="EM108" s="86">
        <f t="shared" si="14"/>
        <v>2</v>
      </c>
      <c r="EN108" s="60">
        <f t="shared" si="15"/>
        <v>1</v>
      </c>
      <c r="EO108" s="61">
        <f t="shared" si="16"/>
        <v>66.666666666666657</v>
      </c>
      <c r="EP108" s="62">
        <f t="shared" si="17"/>
        <v>8</v>
      </c>
      <c r="EQ108" s="63">
        <f t="shared" si="22"/>
        <v>1</v>
      </c>
      <c r="ER108" s="63">
        <f t="shared" si="24"/>
        <v>0</v>
      </c>
      <c r="ES108" s="63">
        <f t="shared" si="23"/>
        <v>0</v>
      </c>
      <c r="ET108" s="64">
        <f t="shared" si="26"/>
        <v>0</v>
      </c>
      <c r="EU108" s="87">
        <f t="shared" si="25"/>
        <v>0</v>
      </c>
    </row>
    <row r="109" spans="1:151" ht="19.95" customHeight="1" x14ac:dyDescent="0.3">
      <c r="A109" s="73" t="s">
        <v>573</v>
      </c>
      <c r="B109" s="75" t="s">
        <v>643</v>
      </c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>
        <v>2</v>
      </c>
      <c r="AF109" s="34">
        <v>1</v>
      </c>
      <c r="AG109" s="34" t="s">
        <v>220</v>
      </c>
      <c r="AH109" s="35">
        <v>8</v>
      </c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/>
      <c r="AZ109" s="34"/>
      <c r="BA109" s="34"/>
      <c r="BB109" s="37"/>
      <c r="BC109" s="33"/>
      <c r="BD109" s="34"/>
      <c r="BE109" s="34"/>
      <c r="BF109" s="35"/>
      <c r="BG109" s="36"/>
      <c r="BH109" s="34"/>
      <c r="BI109" s="34"/>
      <c r="BJ109" s="37"/>
      <c r="BK109" s="33"/>
      <c r="BL109" s="34"/>
      <c r="BM109" s="34"/>
      <c r="BN109" s="38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5"/>
      <c r="CM109" s="36"/>
      <c r="CN109" s="34"/>
      <c r="CO109" s="34"/>
      <c r="CP109" s="37"/>
      <c r="CQ109" s="33"/>
      <c r="CR109" s="34"/>
      <c r="CS109" s="34"/>
      <c r="CT109" s="35"/>
      <c r="CU109" s="36"/>
      <c r="CV109" s="34"/>
      <c r="CW109" s="34"/>
      <c r="CX109" s="37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7"/>
      <c r="DO109" s="33"/>
      <c r="DP109" s="34"/>
      <c r="DQ109" s="34"/>
      <c r="DR109" s="35"/>
      <c r="DS109" s="36"/>
      <c r="DT109" s="34"/>
      <c r="DU109" s="34"/>
      <c r="DV109" s="37"/>
      <c r="DW109" s="33"/>
      <c r="DX109" s="34"/>
      <c r="DY109" s="34"/>
      <c r="DZ109" s="35"/>
      <c r="EA109" s="36"/>
      <c r="EB109" s="34"/>
      <c r="EC109" s="34"/>
      <c r="ED109" s="37"/>
      <c r="EE109" s="33"/>
      <c r="EF109" s="34"/>
      <c r="EG109" s="34"/>
      <c r="EH109" s="35"/>
      <c r="EI109" s="33"/>
      <c r="EJ109" s="34"/>
      <c r="EK109" s="34"/>
      <c r="EL109" s="37"/>
      <c r="EM109" s="86">
        <f t="shared" si="14"/>
        <v>2</v>
      </c>
      <c r="EN109" s="60">
        <f t="shared" si="15"/>
        <v>1</v>
      </c>
      <c r="EO109" s="61">
        <f t="shared" si="16"/>
        <v>66.666666666666657</v>
      </c>
      <c r="EP109" s="62">
        <f t="shared" si="17"/>
        <v>8</v>
      </c>
      <c r="EQ109" s="63">
        <f t="shared" si="22"/>
        <v>0</v>
      </c>
      <c r="ER109" s="63">
        <f t="shared" si="24"/>
        <v>0</v>
      </c>
      <c r="ES109" s="63">
        <f t="shared" si="23"/>
        <v>1</v>
      </c>
      <c r="ET109" s="64">
        <f t="shared" si="26"/>
        <v>0</v>
      </c>
      <c r="EU109" s="87">
        <f t="shared" si="25"/>
        <v>0</v>
      </c>
    </row>
    <row r="110" spans="1:151" ht="19.95" customHeight="1" x14ac:dyDescent="0.3">
      <c r="A110" s="73" t="s">
        <v>574</v>
      </c>
      <c r="B110" s="75" t="s">
        <v>644</v>
      </c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>
        <v>2</v>
      </c>
      <c r="AF110" s="34">
        <v>1</v>
      </c>
      <c r="AG110" s="34" t="s">
        <v>12</v>
      </c>
      <c r="AH110" s="35">
        <v>8</v>
      </c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/>
      <c r="BH110" s="34"/>
      <c r="BI110" s="34"/>
      <c r="BJ110" s="37"/>
      <c r="BK110" s="33"/>
      <c r="BL110" s="34"/>
      <c r="BM110" s="34"/>
      <c r="BN110" s="38"/>
      <c r="BO110" s="36"/>
      <c r="BP110" s="34"/>
      <c r="BQ110" s="34"/>
      <c r="BR110" s="39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8"/>
      <c r="CM110" s="36"/>
      <c r="CN110" s="34"/>
      <c r="CO110" s="34"/>
      <c r="CP110" s="39"/>
      <c r="CQ110" s="33"/>
      <c r="CR110" s="34"/>
      <c r="CS110" s="34"/>
      <c r="CT110" s="38"/>
      <c r="CU110" s="36"/>
      <c r="CV110" s="34"/>
      <c r="CW110" s="34"/>
      <c r="CX110" s="39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9"/>
      <c r="DO110" s="33"/>
      <c r="DP110" s="34"/>
      <c r="DQ110" s="34"/>
      <c r="DR110" s="38"/>
      <c r="DS110" s="36"/>
      <c r="DT110" s="34"/>
      <c r="DU110" s="34"/>
      <c r="DV110" s="39"/>
      <c r="DW110" s="33"/>
      <c r="DX110" s="34"/>
      <c r="DY110" s="34"/>
      <c r="DZ110" s="35"/>
      <c r="EA110" s="36"/>
      <c r="EB110" s="34"/>
      <c r="EC110" s="34"/>
      <c r="ED110" s="39"/>
      <c r="EE110" s="33"/>
      <c r="EF110" s="34"/>
      <c r="EG110" s="34"/>
      <c r="EH110" s="38"/>
      <c r="EI110" s="33"/>
      <c r="EJ110" s="34"/>
      <c r="EK110" s="34"/>
      <c r="EL110" s="37"/>
      <c r="EM110" s="86">
        <f t="shared" si="14"/>
        <v>2</v>
      </c>
      <c r="EN110" s="60">
        <f t="shared" si="15"/>
        <v>1</v>
      </c>
      <c r="EO110" s="61">
        <f t="shared" si="16"/>
        <v>66.666666666666657</v>
      </c>
      <c r="EP110" s="62">
        <f t="shared" si="17"/>
        <v>8</v>
      </c>
      <c r="EQ110" s="63">
        <f t="shared" si="22"/>
        <v>0</v>
      </c>
      <c r="ER110" s="63">
        <f t="shared" si="24"/>
        <v>1</v>
      </c>
      <c r="ES110" s="63">
        <f t="shared" si="23"/>
        <v>0</v>
      </c>
      <c r="ET110" s="64">
        <f t="shared" si="26"/>
        <v>0</v>
      </c>
      <c r="EU110" s="87">
        <f t="shared" si="25"/>
        <v>0</v>
      </c>
    </row>
    <row r="111" spans="1:151" ht="19.95" customHeight="1" x14ac:dyDescent="0.3">
      <c r="A111" s="73" t="s">
        <v>575</v>
      </c>
      <c r="B111" s="75" t="s">
        <v>646</v>
      </c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>
        <v>2</v>
      </c>
      <c r="AF111" s="34">
        <v>1</v>
      </c>
      <c r="AG111" s="34" t="s">
        <v>12</v>
      </c>
      <c r="AH111" s="35">
        <v>8</v>
      </c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7"/>
      <c r="BK111" s="33"/>
      <c r="BL111" s="34"/>
      <c r="BM111" s="34"/>
      <c r="BN111" s="35"/>
      <c r="BO111" s="36"/>
      <c r="BP111" s="34"/>
      <c r="BQ111" s="34"/>
      <c r="BR111" s="39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/>
      <c r="CJ111" s="34"/>
      <c r="CK111" s="34"/>
      <c r="CL111" s="35"/>
      <c r="CM111" s="36"/>
      <c r="CN111" s="34"/>
      <c r="CO111" s="34"/>
      <c r="CP111" s="37"/>
      <c r="CQ111" s="33"/>
      <c r="CR111" s="34"/>
      <c r="CS111" s="34"/>
      <c r="CT111" s="35"/>
      <c r="CU111" s="36"/>
      <c r="CV111" s="34"/>
      <c r="CW111" s="34"/>
      <c r="CX111" s="37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7"/>
      <c r="DO111" s="33"/>
      <c r="DP111" s="34"/>
      <c r="DQ111" s="34"/>
      <c r="DR111" s="35"/>
      <c r="DS111" s="36"/>
      <c r="DT111" s="34"/>
      <c r="DU111" s="34"/>
      <c r="DV111" s="37"/>
      <c r="DW111" s="33"/>
      <c r="DX111" s="34"/>
      <c r="DY111" s="34"/>
      <c r="DZ111" s="35"/>
      <c r="EA111" s="36"/>
      <c r="EB111" s="34"/>
      <c r="EC111" s="34"/>
      <c r="ED111" s="37"/>
      <c r="EE111" s="33"/>
      <c r="EF111" s="34"/>
      <c r="EG111" s="34"/>
      <c r="EH111" s="35"/>
      <c r="EI111" s="33"/>
      <c r="EJ111" s="34"/>
      <c r="EK111" s="34"/>
      <c r="EL111" s="37"/>
      <c r="EM111" s="86">
        <f t="shared" si="14"/>
        <v>2</v>
      </c>
      <c r="EN111" s="60">
        <f t="shared" si="15"/>
        <v>1</v>
      </c>
      <c r="EO111" s="61">
        <f t="shared" si="16"/>
        <v>66.666666666666657</v>
      </c>
      <c r="EP111" s="62">
        <f t="shared" si="17"/>
        <v>8</v>
      </c>
      <c r="EQ111" s="63">
        <f t="shared" si="22"/>
        <v>0</v>
      </c>
      <c r="ER111" s="63">
        <f t="shared" si="24"/>
        <v>1</v>
      </c>
      <c r="ES111" s="63">
        <f t="shared" si="23"/>
        <v>0</v>
      </c>
      <c r="ET111" s="64">
        <f t="shared" si="26"/>
        <v>0</v>
      </c>
      <c r="EU111" s="87">
        <f t="shared" si="25"/>
        <v>0</v>
      </c>
    </row>
    <row r="112" spans="1:151" ht="19.95" customHeight="1" x14ac:dyDescent="0.3">
      <c r="A112" s="73" t="s">
        <v>576</v>
      </c>
      <c r="B112" s="75" t="s">
        <v>724</v>
      </c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>
        <v>2</v>
      </c>
      <c r="AR112" s="34">
        <v>1</v>
      </c>
      <c r="AS112" s="34" t="s">
        <v>12</v>
      </c>
      <c r="AT112" s="35">
        <v>8</v>
      </c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7"/>
      <c r="BK112" s="33"/>
      <c r="BL112" s="34"/>
      <c r="BM112" s="34"/>
      <c r="BN112" s="35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/>
      <c r="CJ112" s="34"/>
      <c r="CK112" s="34"/>
      <c r="CL112" s="38"/>
      <c r="CM112" s="36"/>
      <c r="CN112" s="34"/>
      <c r="CO112" s="34"/>
      <c r="CP112" s="39"/>
      <c r="CQ112" s="33"/>
      <c r="CR112" s="34"/>
      <c r="CS112" s="34"/>
      <c r="CT112" s="38"/>
      <c r="CU112" s="36"/>
      <c r="CV112" s="34"/>
      <c r="CW112" s="34"/>
      <c r="CX112" s="39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9"/>
      <c r="DO112" s="33"/>
      <c r="DP112" s="34"/>
      <c r="DQ112" s="34"/>
      <c r="DR112" s="38"/>
      <c r="DS112" s="36"/>
      <c r="DT112" s="34"/>
      <c r="DU112" s="34"/>
      <c r="DV112" s="39"/>
      <c r="DW112" s="33"/>
      <c r="DX112" s="34"/>
      <c r="DY112" s="34"/>
      <c r="DZ112" s="38"/>
      <c r="EA112" s="36"/>
      <c r="EB112" s="34"/>
      <c r="EC112" s="34"/>
      <c r="ED112" s="39"/>
      <c r="EE112" s="33"/>
      <c r="EF112" s="34"/>
      <c r="EG112" s="34"/>
      <c r="EH112" s="38"/>
      <c r="EI112" s="33"/>
      <c r="EJ112" s="34"/>
      <c r="EK112" s="34"/>
      <c r="EL112" s="37"/>
      <c r="EM112" s="86">
        <f t="shared" si="14"/>
        <v>2</v>
      </c>
      <c r="EN112" s="60">
        <f t="shared" si="15"/>
        <v>1</v>
      </c>
      <c r="EO112" s="61">
        <f t="shared" si="16"/>
        <v>66.666666666666657</v>
      </c>
      <c r="EP112" s="62">
        <f t="shared" si="17"/>
        <v>8</v>
      </c>
      <c r="EQ112" s="63">
        <f t="shared" si="22"/>
        <v>0</v>
      </c>
      <c r="ER112" s="63">
        <f t="shared" si="24"/>
        <v>1</v>
      </c>
      <c r="ES112" s="63">
        <f t="shared" si="23"/>
        <v>0</v>
      </c>
      <c r="ET112" s="64">
        <f t="shared" si="26"/>
        <v>0</v>
      </c>
      <c r="EU112" s="87">
        <f t="shared" si="25"/>
        <v>0</v>
      </c>
    </row>
    <row r="113" spans="1:151" ht="19.95" customHeight="1" x14ac:dyDescent="0.3">
      <c r="A113" s="73" t="s">
        <v>577</v>
      </c>
      <c r="B113" s="75" t="s">
        <v>792</v>
      </c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>
        <v>2</v>
      </c>
      <c r="AZ113" s="34">
        <v>1</v>
      </c>
      <c r="BA113" s="34" t="s">
        <v>12</v>
      </c>
      <c r="BB113" s="37">
        <v>8</v>
      </c>
      <c r="BC113" s="33"/>
      <c r="BD113" s="34"/>
      <c r="BE113" s="34"/>
      <c r="BF113" s="35"/>
      <c r="BG113" s="36"/>
      <c r="BH113" s="34"/>
      <c r="BI113" s="34"/>
      <c r="BJ113" s="37"/>
      <c r="BK113" s="33"/>
      <c r="BL113" s="34"/>
      <c r="BM113" s="34"/>
      <c r="BN113" s="35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9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9"/>
      <c r="DO113" s="33"/>
      <c r="DP113" s="34"/>
      <c r="DQ113" s="34"/>
      <c r="DR113" s="38"/>
      <c r="DS113" s="36"/>
      <c r="DT113" s="34"/>
      <c r="DU113" s="34"/>
      <c r="DV113" s="39"/>
      <c r="DW113" s="33"/>
      <c r="DX113" s="34"/>
      <c r="DY113" s="34"/>
      <c r="DZ113" s="38"/>
      <c r="EA113" s="36"/>
      <c r="EB113" s="34"/>
      <c r="EC113" s="34"/>
      <c r="ED113" s="39"/>
      <c r="EE113" s="33"/>
      <c r="EF113" s="34"/>
      <c r="EG113" s="34"/>
      <c r="EH113" s="38"/>
      <c r="EI113" s="33"/>
      <c r="EJ113" s="34"/>
      <c r="EK113" s="34"/>
      <c r="EL113" s="37"/>
      <c r="EM113" s="86">
        <f t="shared" si="14"/>
        <v>2</v>
      </c>
      <c r="EN113" s="60">
        <f t="shared" si="15"/>
        <v>1</v>
      </c>
      <c r="EO113" s="61">
        <f t="shared" si="16"/>
        <v>66.666666666666657</v>
      </c>
      <c r="EP113" s="62">
        <f t="shared" si="17"/>
        <v>8</v>
      </c>
      <c r="EQ113" s="63">
        <f t="shared" si="22"/>
        <v>0</v>
      </c>
      <c r="ER113" s="63">
        <f t="shared" si="24"/>
        <v>1</v>
      </c>
      <c r="ES113" s="63">
        <f t="shared" si="23"/>
        <v>0</v>
      </c>
      <c r="ET113" s="64">
        <f t="shared" si="26"/>
        <v>0</v>
      </c>
      <c r="EU113" s="87">
        <f t="shared" si="25"/>
        <v>0</v>
      </c>
    </row>
    <row r="114" spans="1:151" ht="19.95" customHeight="1" x14ac:dyDescent="0.3">
      <c r="A114" s="73" t="s">
        <v>578</v>
      </c>
      <c r="B114" s="75" t="s">
        <v>824</v>
      </c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>
        <v>2</v>
      </c>
      <c r="BD114" s="34">
        <v>1</v>
      </c>
      <c r="BE114" s="34" t="s">
        <v>12</v>
      </c>
      <c r="BF114" s="35">
        <v>8</v>
      </c>
      <c r="BG114" s="36"/>
      <c r="BH114" s="34"/>
      <c r="BI114" s="34"/>
      <c r="BJ114" s="37"/>
      <c r="BK114" s="33"/>
      <c r="BL114" s="34"/>
      <c r="BM114" s="34"/>
      <c r="BN114" s="35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9"/>
      <c r="CA114" s="33"/>
      <c r="CB114" s="34"/>
      <c r="CC114" s="34"/>
      <c r="CD114" s="38"/>
      <c r="CE114" s="36"/>
      <c r="CF114" s="34"/>
      <c r="CG114" s="34"/>
      <c r="CH114" s="39"/>
      <c r="CI114" s="33"/>
      <c r="CJ114" s="34"/>
      <c r="CK114" s="34"/>
      <c r="CL114" s="38"/>
      <c r="CM114" s="36"/>
      <c r="CN114" s="34"/>
      <c r="CO114" s="34"/>
      <c r="CP114" s="39"/>
      <c r="CQ114" s="33"/>
      <c r="CR114" s="34"/>
      <c r="CS114" s="34"/>
      <c r="CT114" s="38"/>
      <c r="CU114" s="36"/>
      <c r="CV114" s="34"/>
      <c r="CW114" s="34"/>
      <c r="CX114" s="39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9"/>
      <c r="DO114" s="33"/>
      <c r="DP114" s="34"/>
      <c r="DQ114" s="34"/>
      <c r="DR114" s="38"/>
      <c r="DS114" s="36"/>
      <c r="DT114" s="34"/>
      <c r="DU114" s="34"/>
      <c r="DV114" s="39"/>
      <c r="DW114" s="33"/>
      <c r="DX114" s="34"/>
      <c r="DY114" s="34"/>
      <c r="DZ114" s="38"/>
      <c r="EA114" s="36"/>
      <c r="EB114" s="34"/>
      <c r="EC114" s="34"/>
      <c r="ED114" s="39"/>
      <c r="EE114" s="33"/>
      <c r="EF114" s="34"/>
      <c r="EG114" s="34"/>
      <c r="EH114" s="38"/>
      <c r="EI114" s="33"/>
      <c r="EJ114" s="34"/>
      <c r="EK114" s="34"/>
      <c r="EL114" s="37"/>
      <c r="EM114" s="86">
        <f t="shared" si="14"/>
        <v>2</v>
      </c>
      <c r="EN114" s="60">
        <f t="shared" si="15"/>
        <v>1</v>
      </c>
      <c r="EO114" s="61">
        <f t="shared" si="16"/>
        <v>66.666666666666657</v>
      </c>
      <c r="EP114" s="62">
        <f t="shared" si="17"/>
        <v>8</v>
      </c>
      <c r="EQ114" s="63">
        <f t="shared" si="22"/>
        <v>0</v>
      </c>
      <c r="ER114" s="63">
        <f t="shared" si="24"/>
        <v>1</v>
      </c>
      <c r="ES114" s="63">
        <f t="shared" si="23"/>
        <v>0</v>
      </c>
      <c r="ET114" s="64">
        <f t="shared" si="26"/>
        <v>0</v>
      </c>
      <c r="EU114" s="87">
        <f t="shared" si="25"/>
        <v>0</v>
      </c>
    </row>
    <row r="115" spans="1:151" ht="19.95" customHeight="1" x14ac:dyDescent="0.3">
      <c r="A115" s="73" t="s">
        <v>579</v>
      </c>
      <c r="B115" s="75" t="s">
        <v>849</v>
      </c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>
        <v>2</v>
      </c>
      <c r="BD115" s="34">
        <v>1</v>
      </c>
      <c r="BE115" s="34" t="s">
        <v>12</v>
      </c>
      <c r="BF115" s="35">
        <v>8</v>
      </c>
      <c r="BG115" s="36"/>
      <c r="BH115" s="34"/>
      <c r="BI115" s="34"/>
      <c r="BJ115" s="37"/>
      <c r="BK115" s="33"/>
      <c r="BL115" s="34"/>
      <c r="BM115" s="34"/>
      <c r="BN115" s="35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8"/>
      <c r="CM115" s="36"/>
      <c r="CN115" s="34"/>
      <c r="CO115" s="34"/>
      <c r="CP115" s="39"/>
      <c r="CQ115" s="33"/>
      <c r="CR115" s="34"/>
      <c r="CS115" s="34"/>
      <c r="CT115" s="38"/>
      <c r="CU115" s="36"/>
      <c r="CV115" s="34"/>
      <c r="CW115" s="34"/>
      <c r="CX115" s="39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7"/>
      <c r="DO115" s="33"/>
      <c r="DP115" s="34"/>
      <c r="DQ115" s="34"/>
      <c r="DR115" s="35"/>
      <c r="DS115" s="36"/>
      <c r="DT115" s="34"/>
      <c r="DU115" s="34"/>
      <c r="DV115" s="37"/>
      <c r="DW115" s="33"/>
      <c r="DX115" s="34"/>
      <c r="DY115" s="34"/>
      <c r="DZ115" s="35"/>
      <c r="EA115" s="36"/>
      <c r="EB115" s="34"/>
      <c r="EC115" s="34"/>
      <c r="ED115" s="37"/>
      <c r="EE115" s="33"/>
      <c r="EF115" s="34"/>
      <c r="EG115" s="34"/>
      <c r="EH115" s="38"/>
      <c r="EI115" s="33"/>
      <c r="EJ115" s="34"/>
      <c r="EK115" s="34"/>
      <c r="EL115" s="37"/>
      <c r="EM115" s="86">
        <f t="shared" si="14"/>
        <v>2</v>
      </c>
      <c r="EN115" s="60">
        <f t="shared" si="15"/>
        <v>1</v>
      </c>
      <c r="EO115" s="61">
        <f t="shared" si="16"/>
        <v>66.666666666666657</v>
      </c>
      <c r="EP115" s="62">
        <f t="shared" si="17"/>
        <v>8</v>
      </c>
      <c r="EQ115" s="63">
        <f t="shared" si="22"/>
        <v>0</v>
      </c>
      <c r="ER115" s="63">
        <f t="shared" si="24"/>
        <v>1</v>
      </c>
      <c r="ES115" s="63">
        <f t="shared" si="23"/>
        <v>0</v>
      </c>
      <c r="ET115" s="64">
        <f t="shared" si="26"/>
        <v>0</v>
      </c>
      <c r="EU115" s="87">
        <f t="shared" si="25"/>
        <v>0</v>
      </c>
    </row>
    <row r="116" spans="1:151" ht="19.95" customHeight="1" x14ac:dyDescent="0.3">
      <c r="A116" s="73" t="s">
        <v>580</v>
      </c>
      <c r="B116" s="75" t="s">
        <v>858</v>
      </c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>
        <v>2</v>
      </c>
      <c r="BH116" s="34">
        <v>1</v>
      </c>
      <c r="BI116" s="34" t="s">
        <v>12</v>
      </c>
      <c r="BJ116" s="37">
        <v>8</v>
      </c>
      <c r="BK116" s="33"/>
      <c r="BL116" s="34"/>
      <c r="BM116" s="34"/>
      <c r="BN116" s="35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8"/>
      <c r="CM116" s="36"/>
      <c r="CN116" s="34"/>
      <c r="CO116" s="34"/>
      <c r="CP116" s="39"/>
      <c r="CQ116" s="33"/>
      <c r="CR116" s="34"/>
      <c r="CS116" s="34"/>
      <c r="CT116" s="38"/>
      <c r="CU116" s="36"/>
      <c r="CV116" s="34"/>
      <c r="CW116" s="34"/>
      <c r="CX116" s="37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7"/>
      <c r="DO116" s="33"/>
      <c r="DP116" s="34"/>
      <c r="DQ116" s="34"/>
      <c r="DR116" s="35"/>
      <c r="DS116" s="36"/>
      <c r="DT116" s="34"/>
      <c r="DU116" s="34"/>
      <c r="DV116" s="37"/>
      <c r="DW116" s="33"/>
      <c r="DX116" s="34"/>
      <c r="DY116" s="34"/>
      <c r="DZ116" s="35"/>
      <c r="EA116" s="36"/>
      <c r="EB116" s="34"/>
      <c r="EC116" s="34"/>
      <c r="ED116" s="37"/>
      <c r="EE116" s="33"/>
      <c r="EF116" s="34"/>
      <c r="EG116" s="34"/>
      <c r="EH116" s="35"/>
      <c r="EI116" s="33"/>
      <c r="EJ116" s="34"/>
      <c r="EK116" s="34"/>
      <c r="EL116" s="37"/>
      <c r="EM116" s="86">
        <f t="shared" si="14"/>
        <v>2</v>
      </c>
      <c r="EN116" s="60">
        <f t="shared" si="15"/>
        <v>1</v>
      </c>
      <c r="EO116" s="61">
        <f t="shared" si="16"/>
        <v>66.666666666666657</v>
      </c>
      <c r="EP116" s="62">
        <f t="shared" si="17"/>
        <v>8</v>
      </c>
      <c r="EQ116" s="63">
        <f t="shared" si="22"/>
        <v>0</v>
      </c>
      <c r="ER116" s="63">
        <f t="shared" si="24"/>
        <v>1</v>
      </c>
      <c r="ES116" s="63">
        <f t="shared" si="23"/>
        <v>0</v>
      </c>
      <c r="ET116" s="64">
        <f t="shared" si="26"/>
        <v>0</v>
      </c>
      <c r="EU116" s="87">
        <f t="shared" si="25"/>
        <v>0</v>
      </c>
    </row>
    <row r="117" spans="1:151" ht="19.95" customHeight="1" x14ac:dyDescent="0.3">
      <c r="A117" s="73" t="s">
        <v>581</v>
      </c>
      <c r="B117" s="75" t="s">
        <v>863</v>
      </c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36"/>
      <c r="AZ117" s="34"/>
      <c r="BA117" s="34"/>
      <c r="BB117" s="37"/>
      <c r="BC117" s="33"/>
      <c r="BD117" s="34"/>
      <c r="BE117" s="34"/>
      <c r="BF117" s="35"/>
      <c r="BG117" s="36">
        <v>2</v>
      </c>
      <c r="BH117" s="34">
        <v>1</v>
      </c>
      <c r="BI117" s="34" t="s">
        <v>12</v>
      </c>
      <c r="BJ117" s="37">
        <v>8</v>
      </c>
      <c r="BK117" s="33"/>
      <c r="BL117" s="34"/>
      <c r="BM117" s="34"/>
      <c r="BN117" s="35"/>
      <c r="BO117" s="36"/>
      <c r="BP117" s="34"/>
      <c r="BQ117" s="34"/>
      <c r="BR117" s="39"/>
      <c r="BS117" s="33"/>
      <c r="BT117" s="34"/>
      <c r="BU117" s="34"/>
      <c r="BV117" s="38"/>
      <c r="BW117" s="36"/>
      <c r="BX117" s="34"/>
      <c r="BY117" s="34"/>
      <c r="BZ117" s="39"/>
      <c r="CA117" s="33"/>
      <c r="CB117" s="34"/>
      <c r="CC117" s="34"/>
      <c r="CD117" s="38"/>
      <c r="CE117" s="36"/>
      <c r="CF117" s="34"/>
      <c r="CG117" s="34"/>
      <c r="CH117" s="39"/>
      <c r="CI117" s="33"/>
      <c r="CJ117" s="34"/>
      <c r="CK117" s="34"/>
      <c r="CL117" s="35"/>
      <c r="CM117" s="36"/>
      <c r="CN117" s="34"/>
      <c r="CO117" s="34"/>
      <c r="CP117" s="37"/>
      <c r="CQ117" s="33"/>
      <c r="CR117" s="34"/>
      <c r="CS117" s="34"/>
      <c r="CT117" s="35"/>
      <c r="CU117" s="36"/>
      <c r="CV117" s="34"/>
      <c r="CW117" s="34"/>
      <c r="CX117" s="37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7"/>
      <c r="DO117" s="33"/>
      <c r="DP117" s="34"/>
      <c r="DQ117" s="34"/>
      <c r="DR117" s="35"/>
      <c r="DS117" s="36"/>
      <c r="DT117" s="34"/>
      <c r="DU117" s="34"/>
      <c r="DV117" s="37"/>
      <c r="DW117" s="33"/>
      <c r="DX117" s="34"/>
      <c r="DY117" s="34"/>
      <c r="DZ117" s="35"/>
      <c r="EA117" s="36"/>
      <c r="EB117" s="34"/>
      <c r="EC117" s="34"/>
      <c r="ED117" s="37"/>
      <c r="EE117" s="33"/>
      <c r="EF117" s="34"/>
      <c r="EG117" s="34"/>
      <c r="EH117" s="35"/>
      <c r="EI117" s="33"/>
      <c r="EJ117" s="34"/>
      <c r="EK117" s="34"/>
      <c r="EL117" s="37"/>
      <c r="EM117" s="86">
        <f t="shared" si="14"/>
        <v>2</v>
      </c>
      <c r="EN117" s="60">
        <f t="shared" si="15"/>
        <v>1</v>
      </c>
      <c r="EO117" s="61">
        <f t="shared" si="16"/>
        <v>66.666666666666657</v>
      </c>
      <c r="EP117" s="62">
        <f t="shared" si="17"/>
        <v>8</v>
      </c>
      <c r="EQ117" s="63">
        <f t="shared" si="22"/>
        <v>0</v>
      </c>
      <c r="ER117" s="63">
        <f t="shared" si="24"/>
        <v>1</v>
      </c>
      <c r="ES117" s="63">
        <v>1</v>
      </c>
      <c r="ET117" s="64">
        <f t="shared" si="26"/>
        <v>0</v>
      </c>
      <c r="EU117" s="87">
        <v>0</v>
      </c>
    </row>
    <row r="118" spans="1:151" ht="19.95" customHeight="1" x14ac:dyDescent="0.3">
      <c r="A118" s="73" t="s">
        <v>582</v>
      </c>
      <c r="B118" s="75" t="s">
        <v>865</v>
      </c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/>
      <c r="AV118" s="34"/>
      <c r="AW118" s="34"/>
      <c r="AX118" s="35"/>
      <c r="AY118" s="36"/>
      <c r="AZ118" s="34"/>
      <c r="BA118" s="34"/>
      <c r="BB118" s="37"/>
      <c r="BC118" s="33"/>
      <c r="BD118" s="34"/>
      <c r="BE118" s="34"/>
      <c r="BF118" s="35"/>
      <c r="BG118" s="36">
        <v>2</v>
      </c>
      <c r="BH118" s="34">
        <v>1</v>
      </c>
      <c r="BI118" s="34" t="s">
        <v>12</v>
      </c>
      <c r="BJ118" s="37">
        <v>8</v>
      </c>
      <c r="BK118" s="33"/>
      <c r="BL118" s="34"/>
      <c r="BM118" s="34"/>
      <c r="BN118" s="38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8"/>
      <c r="CM118" s="36"/>
      <c r="CN118" s="34"/>
      <c r="CO118" s="34"/>
      <c r="CP118" s="39"/>
      <c r="CQ118" s="33"/>
      <c r="CR118" s="34"/>
      <c r="CS118" s="34"/>
      <c r="CT118" s="38"/>
      <c r="CU118" s="36"/>
      <c r="CV118" s="34"/>
      <c r="CW118" s="34"/>
      <c r="CX118" s="39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9"/>
      <c r="DO118" s="33"/>
      <c r="DP118" s="34"/>
      <c r="DQ118" s="34"/>
      <c r="DR118" s="38"/>
      <c r="DS118" s="36"/>
      <c r="DT118" s="34"/>
      <c r="DU118" s="34"/>
      <c r="DV118" s="37"/>
      <c r="DW118" s="33"/>
      <c r="DX118" s="34"/>
      <c r="DY118" s="34"/>
      <c r="DZ118" s="35"/>
      <c r="EA118" s="36"/>
      <c r="EB118" s="34"/>
      <c r="EC118" s="34"/>
      <c r="ED118" s="39"/>
      <c r="EE118" s="33"/>
      <c r="EF118" s="34"/>
      <c r="EG118" s="34"/>
      <c r="EH118" s="38"/>
      <c r="EI118" s="33"/>
      <c r="EJ118" s="34"/>
      <c r="EK118" s="34"/>
      <c r="EL118" s="37"/>
      <c r="EM118" s="86">
        <f t="shared" si="14"/>
        <v>2</v>
      </c>
      <c r="EN118" s="60">
        <f t="shared" si="15"/>
        <v>1</v>
      </c>
      <c r="EO118" s="61">
        <f t="shared" si="16"/>
        <v>66.666666666666657</v>
      </c>
      <c r="EP118" s="62">
        <f t="shared" si="17"/>
        <v>8</v>
      </c>
      <c r="EQ118" s="63">
        <f t="shared" si="22"/>
        <v>0</v>
      </c>
      <c r="ER118" s="63">
        <f t="shared" si="24"/>
        <v>1</v>
      </c>
      <c r="ES118" s="63">
        <f t="shared" ref="ES118:ES149" si="27">COUNTIF(C118:EL118,"3.m")</f>
        <v>0</v>
      </c>
      <c r="ET118" s="64">
        <f t="shared" si="26"/>
        <v>0</v>
      </c>
      <c r="EU118" s="87">
        <f t="shared" ref="EU118:EU154" si="28">COUNTIF(C118:EL118,"5.m")</f>
        <v>0</v>
      </c>
    </row>
    <row r="119" spans="1:151" ht="19.95" customHeight="1" x14ac:dyDescent="0.3">
      <c r="A119" s="73" t="s">
        <v>583</v>
      </c>
      <c r="B119" s="75" t="s">
        <v>893</v>
      </c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9"/>
      <c r="BK119" s="33">
        <v>2</v>
      </c>
      <c r="BL119" s="34">
        <v>1</v>
      </c>
      <c r="BM119" s="34">
        <v>2</v>
      </c>
      <c r="BN119" s="38">
        <v>8</v>
      </c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8"/>
      <c r="CM119" s="36"/>
      <c r="CN119" s="34"/>
      <c r="CO119" s="34"/>
      <c r="CP119" s="39"/>
      <c r="CQ119" s="33"/>
      <c r="CR119" s="34"/>
      <c r="CS119" s="34"/>
      <c r="CT119" s="38"/>
      <c r="CU119" s="36"/>
      <c r="CV119" s="34"/>
      <c r="CW119" s="34"/>
      <c r="CX119" s="39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9"/>
      <c r="DO119" s="33"/>
      <c r="DP119" s="34"/>
      <c r="DQ119" s="34"/>
      <c r="DR119" s="38"/>
      <c r="DS119" s="36"/>
      <c r="DT119" s="34"/>
      <c r="DU119" s="34"/>
      <c r="DV119" s="39"/>
      <c r="DW119" s="33"/>
      <c r="DX119" s="34"/>
      <c r="DY119" s="34"/>
      <c r="DZ119" s="38"/>
      <c r="EA119" s="36"/>
      <c r="EB119" s="34"/>
      <c r="EC119" s="34"/>
      <c r="ED119" s="39"/>
      <c r="EE119" s="33"/>
      <c r="EF119" s="34"/>
      <c r="EG119" s="34"/>
      <c r="EH119" s="38"/>
      <c r="EI119" s="33"/>
      <c r="EJ119" s="34"/>
      <c r="EK119" s="34"/>
      <c r="EL119" s="37"/>
      <c r="EM119" s="86">
        <f t="shared" si="14"/>
        <v>2</v>
      </c>
      <c r="EN119" s="60">
        <f t="shared" si="15"/>
        <v>1</v>
      </c>
      <c r="EO119" s="61">
        <f t="shared" si="16"/>
        <v>66.666666666666657</v>
      </c>
      <c r="EP119" s="62">
        <f t="shared" si="17"/>
        <v>8</v>
      </c>
      <c r="EQ119" s="63">
        <f t="shared" si="22"/>
        <v>0</v>
      </c>
      <c r="ER119" s="63">
        <f t="shared" si="24"/>
        <v>0</v>
      </c>
      <c r="ES119" s="63">
        <f t="shared" si="27"/>
        <v>0</v>
      </c>
      <c r="ET119" s="64">
        <f t="shared" si="26"/>
        <v>0</v>
      </c>
      <c r="EU119" s="87">
        <f t="shared" si="28"/>
        <v>0</v>
      </c>
    </row>
    <row r="120" spans="1:151" ht="19.95" customHeight="1" x14ac:dyDescent="0.3">
      <c r="A120" s="73" t="s">
        <v>584</v>
      </c>
      <c r="B120" s="75" t="s">
        <v>991</v>
      </c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7"/>
      <c r="BK120" s="33"/>
      <c r="BL120" s="34"/>
      <c r="BM120" s="34"/>
      <c r="BN120" s="35"/>
      <c r="BO120" s="36"/>
      <c r="BP120" s="34"/>
      <c r="BQ120" s="34"/>
      <c r="BR120" s="39"/>
      <c r="BS120" s="33"/>
      <c r="BT120" s="34"/>
      <c r="BU120" s="34"/>
      <c r="BV120" s="38"/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>
        <v>2</v>
      </c>
      <c r="CJ120" s="34">
        <v>1</v>
      </c>
      <c r="CK120" s="34">
        <v>2</v>
      </c>
      <c r="CL120" s="35">
        <v>8</v>
      </c>
      <c r="CM120" s="36"/>
      <c r="CN120" s="34"/>
      <c r="CO120" s="34"/>
      <c r="CP120" s="37"/>
      <c r="CQ120" s="33"/>
      <c r="CR120" s="34"/>
      <c r="CS120" s="34"/>
      <c r="CT120" s="35"/>
      <c r="CU120" s="36"/>
      <c r="CV120" s="34"/>
      <c r="CW120" s="34"/>
      <c r="CX120" s="37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7"/>
      <c r="DO120" s="33"/>
      <c r="DP120" s="34"/>
      <c r="DQ120" s="34"/>
      <c r="DR120" s="35"/>
      <c r="DS120" s="36"/>
      <c r="DT120" s="34"/>
      <c r="DU120" s="34"/>
      <c r="DV120" s="37"/>
      <c r="DW120" s="33"/>
      <c r="DX120" s="34"/>
      <c r="DY120" s="34"/>
      <c r="DZ120" s="35"/>
      <c r="EA120" s="36"/>
      <c r="EB120" s="34"/>
      <c r="EC120" s="34"/>
      <c r="ED120" s="37"/>
      <c r="EE120" s="33"/>
      <c r="EF120" s="34"/>
      <c r="EG120" s="34"/>
      <c r="EH120" s="35"/>
      <c r="EI120" s="33"/>
      <c r="EJ120" s="34"/>
      <c r="EK120" s="34"/>
      <c r="EL120" s="37"/>
      <c r="EM120" s="86">
        <f t="shared" si="14"/>
        <v>2</v>
      </c>
      <c r="EN120" s="60">
        <f t="shared" si="15"/>
        <v>1</v>
      </c>
      <c r="EO120" s="61">
        <f t="shared" si="16"/>
        <v>66.666666666666657</v>
      </c>
      <c r="EP120" s="62">
        <f t="shared" si="17"/>
        <v>8</v>
      </c>
      <c r="EQ120" s="63">
        <f t="shared" si="22"/>
        <v>0</v>
      </c>
      <c r="ER120" s="63">
        <f t="shared" si="24"/>
        <v>0</v>
      </c>
      <c r="ES120" s="63">
        <f t="shared" si="27"/>
        <v>0</v>
      </c>
      <c r="ET120" s="64">
        <f t="shared" si="26"/>
        <v>0</v>
      </c>
      <c r="EU120" s="87">
        <f t="shared" si="28"/>
        <v>0</v>
      </c>
    </row>
    <row r="121" spans="1:151" ht="19.95" customHeight="1" x14ac:dyDescent="0.3">
      <c r="A121" s="73" t="s">
        <v>585</v>
      </c>
      <c r="B121" s="75" t="s">
        <v>466</v>
      </c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>
        <v>2</v>
      </c>
      <c r="AB121" s="34">
        <v>0</v>
      </c>
      <c r="AC121" s="34" t="s">
        <v>219</v>
      </c>
      <c r="AD121" s="35">
        <v>6</v>
      </c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7"/>
      <c r="BK121" s="33"/>
      <c r="BL121" s="34"/>
      <c r="BM121" s="34"/>
      <c r="BN121" s="38"/>
      <c r="BO121" s="36"/>
      <c r="BP121" s="34"/>
      <c r="BQ121" s="34"/>
      <c r="BR121" s="39"/>
      <c r="BS121" s="33"/>
      <c r="BT121" s="34"/>
      <c r="BU121" s="34"/>
      <c r="BV121" s="38"/>
      <c r="BW121" s="36">
        <v>0</v>
      </c>
      <c r="BX121" s="34">
        <v>3</v>
      </c>
      <c r="BY121" s="34">
        <v>4</v>
      </c>
      <c r="BZ121" s="39">
        <v>2</v>
      </c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8"/>
      <c r="CM121" s="36"/>
      <c r="CN121" s="34"/>
      <c r="CO121" s="34"/>
      <c r="CP121" s="39"/>
      <c r="CQ121" s="33"/>
      <c r="CR121" s="34"/>
      <c r="CS121" s="34"/>
      <c r="CT121" s="38"/>
      <c r="CU121" s="36"/>
      <c r="CV121" s="34"/>
      <c r="CW121" s="34"/>
      <c r="CX121" s="39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9"/>
      <c r="DO121" s="33"/>
      <c r="DP121" s="34"/>
      <c r="DQ121" s="34"/>
      <c r="DR121" s="38"/>
      <c r="DS121" s="36"/>
      <c r="DT121" s="34"/>
      <c r="DU121" s="34"/>
      <c r="DV121" s="39"/>
      <c r="DW121" s="33"/>
      <c r="DX121" s="34"/>
      <c r="DY121" s="34"/>
      <c r="DZ121" s="38"/>
      <c r="EA121" s="36"/>
      <c r="EB121" s="34"/>
      <c r="EC121" s="34"/>
      <c r="ED121" s="39"/>
      <c r="EE121" s="33"/>
      <c r="EF121" s="34"/>
      <c r="EG121" s="34"/>
      <c r="EH121" s="38"/>
      <c r="EI121" s="33"/>
      <c r="EJ121" s="34"/>
      <c r="EK121" s="34"/>
      <c r="EL121" s="37"/>
      <c r="EM121" s="86">
        <f t="shared" si="14"/>
        <v>2</v>
      </c>
      <c r="EN121" s="60">
        <f t="shared" si="15"/>
        <v>3</v>
      </c>
      <c r="EO121" s="61">
        <f t="shared" si="16"/>
        <v>40</v>
      </c>
      <c r="EP121" s="62">
        <f t="shared" si="17"/>
        <v>8</v>
      </c>
      <c r="EQ121" s="63">
        <f t="shared" si="22"/>
        <v>1</v>
      </c>
      <c r="ER121" s="63">
        <f t="shared" si="24"/>
        <v>0</v>
      </c>
      <c r="ES121" s="63">
        <f t="shared" si="27"/>
        <v>0</v>
      </c>
      <c r="ET121" s="64">
        <f t="shared" si="26"/>
        <v>0</v>
      </c>
      <c r="EU121" s="87">
        <f t="shared" si="28"/>
        <v>0</v>
      </c>
    </row>
    <row r="122" spans="1:151" ht="19.95" customHeight="1" x14ac:dyDescent="0.3">
      <c r="A122" s="73" t="s">
        <v>586</v>
      </c>
      <c r="B122" s="75" t="s">
        <v>402</v>
      </c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>
        <v>2</v>
      </c>
      <c r="T122" s="34">
        <v>1</v>
      </c>
      <c r="U122" s="34" t="s">
        <v>12</v>
      </c>
      <c r="V122" s="35">
        <v>6</v>
      </c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>
        <v>0</v>
      </c>
      <c r="AN122" s="34">
        <v>3</v>
      </c>
      <c r="AO122" s="34" t="s">
        <v>221</v>
      </c>
      <c r="AP122" s="35">
        <v>2</v>
      </c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7"/>
      <c r="BK122" s="33"/>
      <c r="BL122" s="34"/>
      <c r="BM122" s="34"/>
      <c r="BN122" s="38"/>
      <c r="BO122" s="36"/>
      <c r="BP122" s="34"/>
      <c r="BQ122" s="34"/>
      <c r="BR122" s="39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8"/>
      <c r="CM122" s="36"/>
      <c r="CN122" s="34"/>
      <c r="CO122" s="34"/>
      <c r="CP122" s="39"/>
      <c r="CQ122" s="33"/>
      <c r="CR122" s="34"/>
      <c r="CS122" s="34"/>
      <c r="CT122" s="38"/>
      <c r="CU122" s="36"/>
      <c r="CV122" s="34"/>
      <c r="CW122" s="34"/>
      <c r="CX122" s="39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9"/>
      <c r="DO122" s="33"/>
      <c r="DP122" s="34"/>
      <c r="DQ122" s="34"/>
      <c r="DR122" s="38"/>
      <c r="DS122" s="36"/>
      <c r="DT122" s="34"/>
      <c r="DU122" s="34"/>
      <c r="DV122" s="39"/>
      <c r="DW122" s="33"/>
      <c r="DX122" s="34"/>
      <c r="DY122" s="34"/>
      <c r="DZ122" s="38"/>
      <c r="EA122" s="36"/>
      <c r="EB122" s="34"/>
      <c r="EC122" s="34"/>
      <c r="ED122" s="39"/>
      <c r="EE122" s="33"/>
      <c r="EF122" s="34"/>
      <c r="EG122" s="34"/>
      <c r="EH122" s="38"/>
      <c r="EI122" s="33"/>
      <c r="EJ122" s="34"/>
      <c r="EK122" s="34"/>
      <c r="EL122" s="37"/>
      <c r="EM122" s="86">
        <f t="shared" si="14"/>
        <v>2</v>
      </c>
      <c r="EN122" s="60">
        <f t="shared" si="15"/>
        <v>4</v>
      </c>
      <c r="EO122" s="61">
        <f t="shared" si="16"/>
        <v>33.333333333333329</v>
      </c>
      <c r="EP122" s="62">
        <f t="shared" si="17"/>
        <v>8</v>
      </c>
      <c r="EQ122" s="63">
        <f t="shared" si="22"/>
        <v>0</v>
      </c>
      <c r="ER122" s="63">
        <f t="shared" si="24"/>
        <v>1</v>
      </c>
      <c r="ES122" s="63">
        <f t="shared" si="27"/>
        <v>0</v>
      </c>
      <c r="ET122" s="64">
        <f t="shared" si="26"/>
        <v>1</v>
      </c>
      <c r="EU122" s="87">
        <f t="shared" si="28"/>
        <v>0</v>
      </c>
    </row>
    <row r="123" spans="1:151" ht="19.95" customHeight="1" x14ac:dyDescent="0.3">
      <c r="A123" s="73" t="s">
        <v>587</v>
      </c>
      <c r="B123" s="75" t="s">
        <v>406</v>
      </c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>
        <v>2</v>
      </c>
      <c r="T123" s="34">
        <v>1</v>
      </c>
      <c r="U123" s="34" t="s">
        <v>12</v>
      </c>
      <c r="V123" s="35">
        <v>6</v>
      </c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>
        <v>0</v>
      </c>
      <c r="AN123" s="34">
        <v>3</v>
      </c>
      <c r="AO123" s="34" t="s">
        <v>221</v>
      </c>
      <c r="AP123" s="35">
        <v>2</v>
      </c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/>
      <c r="BD123" s="34"/>
      <c r="BE123" s="34"/>
      <c r="BF123" s="35"/>
      <c r="BG123" s="36"/>
      <c r="BH123" s="34"/>
      <c r="BI123" s="34"/>
      <c r="BJ123" s="37"/>
      <c r="BK123" s="33"/>
      <c r="BL123" s="34"/>
      <c r="BM123" s="34"/>
      <c r="BN123" s="35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/>
      <c r="CF123" s="34"/>
      <c r="CG123" s="34"/>
      <c r="CH123" s="39"/>
      <c r="CI123" s="33"/>
      <c r="CJ123" s="34"/>
      <c r="CK123" s="34"/>
      <c r="CL123" s="38"/>
      <c r="CM123" s="36"/>
      <c r="CN123" s="34"/>
      <c r="CO123" s="34"/>
      <c r="CP123" s="37"/>
      <c r="CQ123" s="33"/>
      <c r="CR123" s="34"/>
      <c r="CS123" s="34"/>
      <c r="CT123" s="38"/>
      <c r="CU123" s="36"/>
      <c r="CV123" s="34"/>
      <c r="CW123" s="34"/>
      <c r="CX123" s="37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7"/>
      <c r="DO123" s="33"/>
      <c r="DP123" s="34"/>
      <c r="DQ123" s="34"/>
      <c r="DR123" s="35"/>
      <c r="DS123" s="36"/>
      <c r="DT123" s="34"/>
      <c r="DU123" s="34"/>
      <c r="DV123" s="37"/>
      <c r="DW123" s="33"/>
      <c r="DX123" s="34"/>
      <c r="DY123" s="34"/>
      <c r="DZ123" s="35"/>
      <c r="EA123" s="36"/>
      <c r="EB123" s="34"/>
      <c r="EC123" s="34"/>
      <c r="ED123" s="37"/>
      <c r="EE123" s="33"/>
      <c r="EF123" s="34"/>
      <c r="EG123" s="34"/>
      <c r="EH123" s="35"/>
      <c r="EI123" s="33"/>
      <c r="EJ123" s="34"/>
      <c r="EK123" s="34"/>
      <c r="EL123" s="37"/>
      <c r="EM123" s="86">
        <f t="shared" si="14"/>
        <v>2</v>
      </c>
      <c r="EN123" s="60">
        <f t="shared" si="15"/>
        <v>4</v>
      </c>
      <c r="EO123" s="61">
        <f t="shared" si="16"/>
        <v>33.333333333333329</v>
      </c>
      <c r="EP123" s="62">
        <f t="shared" si="17"/>
        <v>8</v>
      </c>
      <c r="EQ123" s="63">
        <f t="shared" si="22"/>
        <v>0</v>
      </c>
      <c r="ER123" s="63">
        <f t="shared" si="24"/>
        <v>1</v>
      </c>
      <c r="ES123" s="63">
        <f t="shared" si="27"/>
        <v>0</v>
      </c>
      <c r="ET123" s="64">
        <f t="shared" si="26"/>
        <v>1</v>
      </c>
      <c r="EU123" s="87">
        <f t="shared" si="28"/>
        <v>0</v>
      </c>
    </row>
    <row r="124" spans="1:151" ht="19.95" customHeight="1" x14ac:dyDescent="0.3">
      <c r="A124" s="73" t="s">
        <v>590</v>
      </c>
      <c r="B124" s="75" t="s">
        <v>739</v>
      </c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>
        <v>1</v>
      </c>
      <c r="AR124" s="34">
        <v>1</v>
      </c>
      <c r="AS124" s="34" t="s">
        <v>12</v>
      </c>
      <c r="AT124" s="35">
        <v>5</v>
      </c>
      <c r="AU124" s="33">
        <v>0</v>
      </c>
      <c r="AV124" s="34">
        <v>2</v>
      </c>
      <c r="AW124" s="34" t="s">
        <v>220</v>
      </c>
      <c r="AX124" s="35">
        <v>1</v>
      </c>
      <c r="AY124" s="36"/>
      <c r="AZ124" s="34"/>
      <c r="BA124" s="34"/>
      <c r="BB124" s="37"/>
      <c r="BC124" s="33"/>
      <c r="BD124" s="34"/>
      <c r="BE124" s="34"/>
      <c r="BF124" s="35"/>
      <c r="BG124" s="36"/>
      <c r="BH124" s="34"/>
      <c r="BI124" s="34"/>
      <c r="BJ124" s="37"/>
      <c r="BK124" s="33">
        <v>0</v>
      </c>
      <c r="BL124" s="34">
        <v>2</v>
      </c>
      <c r="BM124" s="34">
        <v>3</v>
      </c>
      <c r="BN124" s="38">
        <v>2</v>
      </c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/>
      <c r="CF124" s="34"/>
      <c r="CG124" s="34"/>
      <c r="CH124" s="39"/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9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9"/>
      <c r="DO124" s="33"/>
      <c r="DP124" s="34"/>
      <c r="DQ124" s="34"/>
      <c r="DR124" s="38"/>
      <c r="DS124" s="36"/>
      <c r="DT124" s="34"/>
      <c r="DU124" s="34"/>
      <c r="DV124" s="39"/>
      <c r="DW124" s="33"/>
      <c r="DX124" s="34"/>
      <c r="DY124" s="34"/>
      <c r="DZ124" s="38"/>
      <c r="EA124" s="36"/>
      <c r="EB124" s="34"/>
      <c r="EC124" s="34"/>
      <c r="ED124" s="39"/>
      <c r="EE124" s="33"/>
      <c r="EF124" s="34"/>
      <c r="EG124" s="34"/>
      <c r="EH124" s="38"/>
      <c r="EI124" s="33"/>
      <c r="EJ124" s="34"/>
      <c r="EK124" s="34"/>
      <c r="EL124" s="37"/>
      <c r="EM124" s="86">
        <f t="shared" si="14"/>
        <v>1</v>
      </c>
      <c r="EN124" s="60">
        <f t="shared" si="15"/>
        <v>5</v>
      </c>
      <c r="EO124" s="61">
        <f t="shared" si="16"/>
        <v>16.666666666666664</v>
      </c>
      <c r="EP124" s="62">
        <f t="shared" si="17"/>
        <v>8</v>
      </c>
      <c r="EQ124" s="63">
        <f t="shared" si="22"/>
        <v>0</v>
      </c>
      <c r="ER124" s="63">
        <f t="shared" si="24"/>
        <v>1</v>
      </c>
      <c r="ES124" s="63">
        <f t="shared" si="27"/>
        <v>1</v>
      </c>
      <c r="ET124" s="64">
        <f t="shared" si="26"/>
        <v>0</v>
      </c>
      <c r="EU124" s="87">
        <f t="shared" si="28"/>
        <v>0</v>
      </c>
    </row>
    <row r="125" spans="1:151" ht="19.95" customHeight="1" x14ac:dyDescent="0.3">
      <c r="A125" s="73" t="s">
        <v>591</v>
      </c>
      <c r="B125" s="75" t="s">
        <v>939</v>
      </c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/>
      <c r="BD125" s="34"/>
      <c r="BE125" s="34"/>
      <c r="BF125" s="35"/>
      <c r="BG125" s="36"/>
      <c r="BH125" s="34"/>
      <c r="BI125" s="34"/>
      <c r="BJ125" s="37"/>
      <c r="BK125" s="33"/>
      <c r="BL125" s="34"/>
      <c r="BM125" s="34"/>
      <c r="BN125" s="35"/>
      <c r="BO125" s="36"/>
      <c r="BP125" s="34"/>
      <c r="BQ125" s="34"/>
      <c r="BR125" s="39"/>
      <c r="BS125" s="33">
        <v>2</v>
      </c>
      <c r="BT125" s="34">
        <v>0</v>
      </c>
      <c r="BU125" s="34">
        <v>1</v>
      </c>
      <c r="BV125" s="38">
        <v>7</v>
      </c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5"/>
      <c r="CM125" s="36"/>
      <c r="CN125" s="34"/>
      <c r="CO125" s="34"/>
      <c r="CP125" s="37"/>
      <c r="CQ125" s="33"/>
      <c r="CR125" s="34"/>
      <c r="CS125" s="34"/>
      <c r="CT125" s="35"/>
      <c r="CU125" s="36"/>
      <c r="CV125" s="34"/>
      <c r="CW125" s="34"/>
      <c r="CX125" s="37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7"/>
      <c r="DO125" s="33"/>
      <c r="DP125" s="34"/>
      <c r="DQ125" s="34"/>
      <c r="DR125" s="35"/>
      <c r="DS125" s="36"/>
      <c r="DT125" s="34"/>
      <c r="DU125" s="34"/>
      <c r="DV125" s="37"/>
      <c r="DW125" s="33"/>
      <c r="DX125" s="34"/>
      <c r="DY125" s="34"/>
      <c r="DZ125" s="35"/>
      <c r="EA125" s="36"/>
      <c r="EB125" s="34"/>
      <c r="EC125" s="34"/>
      <c r="ED125" s="37"/>
      <c r="EE125" s="33"/>
      <c r="EF125" s="34"/>
      <c r="EG125" s="34"/>
      <c r="EH125" s="35"/>
      <c r="EI125" s="33"/>
      <c r="EJ125" s="34"/>
      <c r="EK125" s="34"/>
      <c r="EL125" s="37"/>
      <c r="EM125" s="86">
        <f t="shared" si="14"/>
        <v>2</v>
      </c>
      <c r="EN125" s="60">
        <f t="shared" si="15"/>
        <v>0</v>
      </c>
      <c r="EO125" s="61">
        <f t="shared" si="16"/>
        <v>100</v>
      </c>
      <c r="EP125" s="62">
        <f t="shared" si="17"/>
        <v>7</v>
      </c>
      <c r="EQ125" s="63">
        <f t="shared" si="22"/>
        <v>0</v>
      </c>
      <c r="ER125" s="63">
        <f t="shared" si="24"/>
        <v>0</v>
      </c>
      <c r="ES125" s="63">
        <f t="shared" si="27"/>
        <v>0</v>
      </c>
      <c r="ET125" s="64">
        <f t="shared" si="26"/>
        <v>0</v>
      </c>
      <c r="EU125" s="87">
        <f t="shared" si="28"/>
        <v>0</v>
      </c>
    </row>
    <row r="126" spans="1:151" ht="19.95" customHeight="1" x14ac:dyDescent="0.3">
      <c r="A126" s="73" t="s">
        <v>592</v>
      </c>
      <c r="B126" s="75" t="s">
        <v>359</v>
      </c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>
        <v>2</v>
      </c>
      <c r="P126" s="34">
        <v>1</v>
      </c>
      <c r="Q126" s="34" t="s">
        <v>220</v>
      </c>
      <c r="R126" s="35">
        <v>7</v>
      </c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/>
      <c r="BH126" s="34"/>
      <c r="BI126" s="34"/>
      <c r="BJ126" s="37"/>
      <c r="BK126" s="33"/>
      <c r="BL126" s="34"/>
      <c r="BM126" s="34"/>
      <c r="BN126" s="35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9"/>
      <c r="CI126" s="33"/>
      <c r="CJ126" s="34"/>
      <c r="CK126" s="34"/>
      <c r="CL126" s="35"/>
      <c r="CM126" s="36"/>
      <c r="CN126" s="34"/>
      <c r="CO126" s="34"/>
      <c r="CP126" s="37"/>
      <c r="CQ126" s="33"/>
      <c r="CR126" s="34"/>
      <c r="CS126" s="34"/>
      <c r="CT126" s="35"/>
      <c r="CU126" s="36"/>
      <c r="CV126" s="34"/>
      <c r="CW126" s="34"/>
      <c r="CX126" s="37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7"/>
      <c r="DO126" s="33"/>
      <c r="DP126" s="34"/>
      <c r="DQ126" s="34"/>
      <c r="DR126" s="35"/>
      <c r="DS126" s="36"/>
      <c r="DT126" s="34"/>
      <c r="DU126" s="34"/>
      <c r="DV126" s="37"/>
      <c r="DW126" s="33"/>
      <c r="DX126" s="34"/>
      <c r="DY126" s="34"/>
      <c r="DZ126" s="35"/>
      <c r="EA126" s="36"/>
      <c r="EB126" s="34"/>
      <c r="EC126" s="34"/>
      <c r="ED126" s="37"/>
      <c r="EE126" s="33"/>
      <c r="EF126" s="34"/>
      <c r="EG126" s="34"/>
      <c r="EH126" s="35"/>
      <c r="EI126" s="33"/>
      <c r="EJ126" s="34"/>
      <c r="EK126" s="34"/>
      <c r="EL126" s="37"/>
      <c r="EM126" s="86">
        <f t="shared" si="14"/>
        <v>2</v>
      </c>
      <c r="EN126" s="60">
        <f t="shared" si="15"/>
        <v>1</v>
      </c>
      <c r="EO126" s="61">
        <f t="shared" si="16"/>
        <v>66.666666666666657</v>
      </c>
      <c r="EP126" s="62">
        <f t="shared" si="17"/>
        <v>7</v>
      </c>
      <c r="EQ126" s="63">
        <f t="shared" si="22"/>
        <v>0</v>
      </c>
      <c r="ER126" s="63">
        <f t="shared" si="24"/>
        <v>0</v>
      </c>
      <c r="ES126" s="63">
        <f t="shared" si="27"/>
        <v>1</v>
      </c>
      <c r="ET126" s="64">
        <f t="shared" si="26"/>
        <v>0</v>
      </c>
      <c r="EU126" s="87">
        <f t="shared" si="28"/>
        <v>0</v>
      </c>
    </row>
    <row r="127" spans="1:151" ht="19.95" customHeight="1" x14ac:dyDescent="0.3">
      <c r="A127" s="73" t="s">
        <v>593</v>
      </c>
      <c r="B127" s="75" t="s">
        <v>686</v>
      </c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>
        <v>2</v>
      </c>
      <c r="AJ127" s="34">
        <v>1</v>
      </c>
      <c r="AK127" s="34" t="s">
        <v>12</v>
      </c>
      <c r="AL127" s="35">
        <v>7</v>
      </c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7"/>
      <c r="BK127" s="33"/>
      <c r="BL127" s="34"/>
      <c r="BM127" s="34"/>
      <c r="BN127" s="38"/>
      <c r="BO127" s="36"/>
      <c r="BP127" s="34"/>
      <c r="BQ127" s="34"/>
      <c r="BR127" s="39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8"/>
      <c r="CM127" s="36"/>
      <c r="CN127" s="34"/>
      <c r="CO127" s="34"/>
      <c r="CP127" s="39"/>
      <c r="CQ127" s="33"/>
      <c r="CR127" s="34"/>
      <c r="CS127" s="34"/>
      <c r="CT127" s="38"/>
      <c r="CU127" s="36"/>
      <c r="CV127" s="34"/>
      <c r="CW127" s="34"/>
      <c r="CX127" s="39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7"/>
      <c r="DO127" s="33"/>
      <c r="DP127" s="34"/>
      <c r="DQ127" s="34"/>
      <c r="DR127" s="35"/>
      <c r="DS127" s="36"/>
      <c r="DT127" s="34"/>
      <c r="DU127" s="34"/>
      <c r="DV127" s="39"/>
      <c r="DW127" s="33"/>
      <c r="DX127" s="34"/>
      <c r="DY127" s="34"/>
      <c r="DZ127" s="35"/>
      <c r="EA127" s="36"/>
      <c r="EB127" s="34"/>
      <c r="EC127" s="34"/>
      <c r="ED127" s="37"/>
      <c r="EE127" s="33"/>
      <c r="EF127" s="34"/>
      <c r="EG127" s="34"/>
      <c r="EH127" s="35"/>
      <c r="EI127" s="33"/>
      <c r="EJ127" s="34"/>
      <c r="EK127" s="34"/>
      <c r="EL127" s="37"/>
      <c r="EM127" s="86">
        <f t="shared" si="14"/>
        <v>2</v>
      </c>
      <c r="EN127" s="60">
        <f t="shared" si="15"/>
        <v>1</v>
      </c>
      <c r="EO127" s="61">
        <f t="shared" si="16"/>
        <v>66.666666666666657</v>
      </c>
      <c r="EP127" s="62">
        <f t="shared" si="17"/>
        <v>7</v>
      </c>
      <c r="EQ127" s="63">
        <f t="shared" si="22"/>
        <v>0</v>
      </c>
      <c r="ER127" s="63">
        <f t="shared" si="24"/>
        <v>1</v>
      </c>
      <c r="ES127" s="63">
        <f t="shared" si="27"/>
        <v>0</v>
      </c>
      <c r="ET127" s="64">
        <f t="shared" si="26"/>
        <v>0</v>
      </c>
      <c r="EU127" s="87">
        <f t="shared" si="28"/>
        <v>0</v>
      </c>
    </row>
    <row r="128" spans="1:151" ht="19.95" customHeight="1" x14ac:dyDescent="0.3">
      <c r="A128" s="73" t="s">
        <v>594</v>
      </c>
      <c r="B128" s="75" t="s">
        <v>346</v>
      </c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>
        <v>2</v>
      </c>
      <c r="P128" s="34">
        <v>2</v>
      </c>
      <c r="Q128" s="34" t="s">
        <v>221</v>
      </c>
      <c r="R128" s="35">
        <v>7</v>
      </c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7"/>
      <c r="BK128" s="33"/>
      <c r="BL128" s="34"/>
      <c r="BM128" s="34"/>
      <c r="BN128" s="38"/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/>
      <c r="CJ128" s="34"/>
      <c r="CK128" s="34"/>
      <c r="CL128" s="38"/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7"/>
      <c r="DO128" s="33"/>
      <c r="DP128" s="34"/>
      <c r="DQ128" s="34"/>
      <c r="DR128" s="35"/>
      <c r="DS128" s="36"/>
      <c r="DT128" s="34"/>
      <c r="DU128" s="34"/>
      <c r="DV128" s="39"/>
      <c r="DW128" s="33"/>
      <c r="DX128" s="34"/>
      <c r="DY128" s="34"/>
      <c r="DZ128" s="35"/>
      <c r="EA128" s="36"/>
      <c r="EB128" s="34"/>
      <c r="EC128" s="34"/>
      <c r="ED128" s="37"/>
      <c r="EE128" s="33"/>
      <c r="EF128" s="34"/>
      <c r="EG128" s="34"/>
      <c r="EH128" s="35"/>
      <c r="EI128" s="33"/>
      <c r="EJ128" s="34"/>
      <c r="EK128" s="34"/>
      <c r="EL128" s="37"/>
      <c r="EM128" s="86">
        <f t="shared" si="14"/>
        <v>2</v>
      </c>
      <c r="EN128" s="60">
        <f t="shared" si="15"/>
        <v>2</v>
      </c>
      <c r="EO128" s="61">
        <f t="shared" si="16"/>
        <v>50</v>
      </c>
      <c r="EP128" s="62">
        <f t="shared" si="17"/>
        <v>7</v>
      </c>
      <c r="EQ128" s="63">
        <f t="shared" si="22"/>
        <v>0</v>
      </c>
      <c r="ER128" s="63">
        <f t="shared" si="24"/>
        <v>0</v>
      </c>
      <c r="ES128" s="63">
        <f t="shared" si="27"/>
        <v>0</v>
      </c>
      <c r="ET128" s="64">
        <f t="shared" si="26"/>
        <v>1</v>
      </c>
      <c r="EU128" s="87">
        <f t="shared" si="28"/>
        <v>0</v>
      </c>
    </row>
    <row r="129" spans="1:151" ht="19.95" customHeight="1" x14ac:dyDescent="0.3">
      <c r="A129" s="73" t="s">
        <v>595</v>
      </c>
      <c r="B129" s="75" t="s">
        <v>462</v>
      </c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>
        <v>2</v>
      </c>
      <c r="AB129" s="34">
        <v>0</v>
      </c>
      <c r="AC129" s="34" t="s">
        <v>219</v>
      </c>
      <c r="AD129" s="35">
        <v>6</v>
      </c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7"/>
      <c r="BK129" s="33"/>
      <c r="BL129" s="34"/>
      <c r="BM129" s="34"/>
      <c r="BN129" s="38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9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9"/>
      <c r="DO129" s="33"/>
      <c r="DP129" s="34"/>
      <c r="DQ129" s="34"/>
      <c r="DR129" s="38"/>
      <c r="DS129" s="36"/>
      <c r="DT129" s="34"/>
      <c r="DU129" s="34"/>
      <c r="DV129" s="39"/>
      <c r="DW129" s="33"/>
      <c r="DX129" s="34"/>
      <c r="DY129" s="34"/>
      <c r="DZ129" s="38"/>
      <c r="EA129" s="36"/>
      <c r="EB129" s="34"/>
      <c r="EC129" s="34"/>
      <c r="ED129" s="39"/>
      <c r="EE129" s="33"/>
      <c r="EF129" s="34"/>
      <c r="EG129" s="34"/>
      <c r="EH129" s="38"/>
      <c r="EI129" s="33"/>
      <c r="EJ129" s="34"/>
      <c r="EK129" s="34"/>
      <c r="EL129" s="37"/>
      <c r="EM129" s="86">
        <f t="shared" si="14"/>
        <v>2</v>
      </c>
      <c r="EN129" s="60">
        <f t="shared" si="15"/>
        <v>0</v>
      </c>
      <c r="EO129" s="61">
        <f t="shared" si="16"/>
        <v>100</v>
      </c>
      <c r="EP129" s="62">
        <f t="shared" si="17"/>
        <v>6</v>
      </c>
      <c r="EQ129" s="63">
        <f t="shared" si="22"/>
        <v>1</v>
      </c>
      <c r="ER129" s="63">
        <f t="shared" si="24"/>
        <v>0</v>
      </c>
      <c r="ES129" s="63">
        <f t="shared" si="27"/>
        <v>0</v>
      </c>
      <c r="ET129" s="64">
        <f t="shared" si="26"/>
        <v>0</v>
      </c>
      <c r="EU129" s="87">
        <f t="shared" si="28"/>
        <v>0</v>
      </c>
    </row>
    <row r="130" spans="1:151" ht="19.95" customHeight="1" x14ac:dyDescent="0.3">
      <c r="A130" s="73" t="s">
        <v>596</v>
      </c>
      <c r="B130" s="75" t="s">
        <v>954</v>
      </c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9"/>
      <c r="BK130" s="33"/>
      <c r="BL130" s="34"/>
      <c r="BM130" s="34"/>
      <c r="BN130" s="35"/>
      <c r="BO130" s="36"/>
      <c r="BP130" s="34"/>
      <c r="BQ130" s="34"/>
      <c r="BR130" s="39"/>
      <c r="BS130" s="33"/>
      <c r="BT130" s="34"/>
      <c r="BU130" s="34"/>
      <c r="BV130" s="38"/>
      <c r="BW130" s="36">
        <v>2</v>
      </c>
      <c r="BX130" s="34">
        <v>0</v>
      </c>
      <c r="BY130" s="34">
        <v>1</v>
      </c>
      <c r="BZ130" s="39">
        <v>6</v>
      </c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8"/>
      <c r="CM130" s="36"/>
      <c r="CN130" s="34"/>
      <c r="CO130" s="34"/>
      <c r="CP130" s="39"/>
      <c r="CQ130" s="33"/>
      <c r="CR130" s="34"/>
      <c r="CS130" s="34"/>
      <c r="CT130" s="35"/>
      <c r="CU130" s="36"/>
      <c r="CV130" s="34"/>
      <c r="CW130" s="34"/>
      <c r="CX130" s="37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7"/>
      <c r="DO130" s="33"/>
      <c r="DP130" s="34"/>
      <c r="DQ130" s="34"/>
      <c r="DR130" s="35"/>
      <c r="DS130" s="36"/>
      <c r="DT130" s="34"/>
      <c r="DU130" s="34"/>
      <c r="DV130" s="39"/>
      <c r="DW130" s="33"/>
      <c r="DX130" s="34"/>
      <c r="DY130" s="34"/>
      <c r="DZ130" s="35"/>
      <c r="EA130" s="36"/>
      <c r="EB130" s="34"/>
      <c r="EC130" s="34"/>
      <c r="ED130" s="37"/>
      <c r="EE130" s="33"/>
      <c r="EF130" s="34"/>
      <c r="EG130" s="34"/>
      <c r="EH130" s="35"/>
      <c r="EI130" s="33"/>
      <c r="EJ130" s="34"/>
      <c r="EK130" s="34"/>
      <c r="EL130" s="37"/>
      <c r="EM130" s="86">
        <f t="shared" si="14"/>
        <v>2</v>
      </c>
      <c r="EN130" s="60">
        <f t="shared" si="15"/>
        <v>0</v>
      </c>
      <c r="EO130" s="61">
        <f t="shared" si="16"/>
        <v>100</v>
      </c>
      <c r="EP130" s="62">
        <f t="shared" si="17"/>
        <v>6</v>
      </c>
      <c r="EQ130" s="63">
        <f t="shared" si="22"/>
        <v>0</v>
      </c>
      <c r="ER130" s="63">
        <f t="shared" si="24"/>
        <v>0</v>
      </c>
      <c r="ES130" s="63">
        <f t="shared" si="27"/>
        <v>0</v>
      </c>
      <c r="ET130" s="64">
        <f t="shared" si="26"/>
        <v>0</v>
      </c>
      <c r="EU130" s="87">
        <f t="shared" si="28"/>
        <v>0</v>
      </c>
    </row>
    <row r="131" spans="1:151" ht="19.95" customHeight="1" x14ac:dyDescent="0.3">
      <c r="A131" s="73" t="s">
        <v>597</v>
      </c>
      <c r="B131" s="75" t="s">
        <v>955</v>
      </c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9"/>
      <c r="BK131" s="33"/>
      <c r="BL131" s="34"/>
      <c r="BM131" s="34"/>
      <c r="BN131" s="38"/>
      <c r="BO131" s="36"/>
      <c r="BP131" s="34"/>
      <c r="BQ131" s="34"/>
      <c r="BR131" s="39"/>
      <c r="BS131" s="33"/>
      <c r="BT131" s="34"/>
      <c r="BU131" s="34"/>
      <c r="BV131" s="38"/>
      <c r="BW131" s="36">
        <v>2</v>
      </c>
      <c r="BX131" s="34">
        <v>0</v>
      </c>
      <c r="BY131" s="34">
        <v>1</v>
      </c>
      <c r="BZ131" s="39">
        <v>6</v>
      </c>
      <c r="CA131" s="33"/>
      <c r="CB131" s="34"/>
      <c r="CC131" s="34"/>
      <c r="CD131" s="38"/>
      <c r="CE131" s="36"/>
      <c r="CF131" s="34"/>
      <c r="CG131" s="34"/>
      <c r="CH131" s="39"/>
      <c r="CI131" s="33"/>
      <c r="CJ131" s="34"/>
      <c r="CK131" s="34"/>
      <c r="CL131" s="38"/>
      <c r="CM131" s="36"/>
      <c r="CN131" s="34"/>
      <c r="CO131" s="34"/>
      <c r="CP131" s="39"/>
      <c r="CQ131" s="33"/>
      <c r="CR131" s="34"/>
      <c r="CS131" s="34"/>
      <c r="CT131" s="38"/>
      <c r="CU131" s="36"/>
      <c r="CV131" s="34"/>
      <c r="CW131" s="34"/>
      <c r="CX131" s="39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9"/>
      <c r="DO131" s="33"/>
      <c r="DP131" s="34"/>
      <c r="DQ131" s="34"/>
      <c r="DR131" s="38"/>
      <c r="DS131" s="36"/>
      <c r="DT131" s="34"/>
      <c r="DU131" s="34"/>
      <c r="DV131" s="39"/>
      <c r="DW131" s="33"/>
      <c r="DX131" s="34"/>
      <c r="DY131" s="34"/>
      <c r="DZ131" s="38"/>
      <c r="EA131" s="36"/>
      <c r="EB131" s="34"/>
      <c r="EC131" s="34"/>
      <c r="ED131" s="39"/>
      <c r="EE131" s="33"/>
      <c r="EF131" s="34"/>
      <c r="EG131" s="34"/>
      <c r="EH131" s="38"/>
      <c r="EI131" s="33"/>
      <c r="EJ131" s="34"/>
      <c r="EK131" s="34"/>
      <c r="EL131" s="37"/>
      <c r="EM131" s="86">
        <f t="shared" si="14"/>
        <v>2</v>
      </c>
      <c r="EN131" s="60">
        <f t="shared" si="15"/>
        <v>0</v>
      </c>
      <c r="EO131" s="61">
        <f t="shared" si="16"/>
        <v>100</v>
      </c>
      <c r="EP131" s="62">
        <f t="shared" si="17"/>
        <v>6</v>
      </c>
      <c r="EQ131" s="63">
        <f t="shared" si="22"/>
        <v>0</v>
      </c>
      <c r="ER131" s="63">
        <f t="shared" si="24"/>
        <v>0</v>
      </c>
      <c r="ES131" s="63">
        <f t="shared" si="27"/>
        <v>0</v>
      </c>
      <c r="ET131" s="64">
        <f t="shared" si="26"/>
        <v>0</v>
      </c>
      <c r="EU131" s="87">
        <f t="shared" si="28"/>
        <v>0</v>
      </c>
    </row>
    <row r="132" spans="1:151" ht="19.95" customHeight="1" x14ac:dyDescent="0.3">
      <c r="A132" s="73" t="s">
        <v>598</v>
      </c>
      <c r="B132" s="75" t="s">
        <v>405</v>
      </c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>
        <v>2</v>
      </c>
      <c r="T132" s="34">
        <v>1</v>
      </c>
      <c r="U132" s="34" t="s">
        <v>220</v>
      </c>
      <c r="V132" s="35">
        <v>6</v>
      </c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7"/>
      <c r="BK132" s="33"/>
      <c r="BL132" s="34"/>
      <c r="BM132" s="34"/>
      <c r="BN132" s="38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8"/>
      <c r="CM132" s="36"/>
      <c r="CN132" s="34"/>
      <c r="CO132" s="34"/>
      <c r="CP132" s="39"/>
      <c r="CQ132" s="33"/>
      <c r="CR132" s="34"/>
      <c r="CS132" s="34"/>
      <c r="CT132" s="38"/>
      <c r="CU132" s="36"/>
      <c r="CV132" s="34"/>
      <c r="CW132" s="34"/>
      <c r="CX132" s="39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9"/>
      <c r="DO132" s="33"/>
      <c r="DP132" s="34"/>
      <c r="DQ132" s="34"/>
      <c r="DR132" s="38"/>
      <c r="DS132" s="36"/>
      <c r="DT132" s="34"/>
      <c r="DU132" s="34"/>
      <c r="DV132" s="39"/>
      <c r="DW132" s="33"/>
      <c r="DX132" s="34"/>
      <c r="DY132" s="34"/>
      <c r="DZ132" s="35"/>
      <c r="EA132" s="36"/>
      <c r="EB132" s="34"/>
      <c r="EC132" s="34"/>
      <c r="ED132" s="39"/>
      <c r="EE132" s="33"/>
      <c r="EF132" s="34"/>
      <c r="EG132" s="34"/>
      <c r="EH132" s="38"/>
      <c r="EI132" s="33"/>
      <c r="EJ132" s="34"/>
      <c r="EK132" s="34"/>
      <c r="EL132" s="37"/>
      <c r="EM132" s="86">
        <f t="shared" si="14"/>
        <v>2</v>
      </c>
      <c r="EN132" s="60">
        <f t="shared" si="15"/>
        <v>1</v>
      </c>
      <c r="EO132" s="61">
        <f t="shared" si="16"/>
        <v>66.666666666666657</v>
      </c>
      <c r="EP132" s="62">
        <f t="shared" si="17"/>
        <v>6</v>
      </c>
      <c r="EQ132" s="63">
        <f t="shared" si="22"/>
        <v>0</v>
      </c>
      <c r="ER132" s="63">
        <f t="shared" si="24"/>
        <v>0</v>
      </c>
      <c r="ES132" s="63">
        <f t="shared" si="27"/>
        <v>1</v>
      </c>
      <c r="ET132" s="64">
        <f t="shared" si="26"/>
        <v>0</v>
      </c>
      <c r="EU132" s="87">
        <f t="shared" si="28"/>
        <v>0</v>
      </c>
    </row>
    <row r="133" spans="1:151" ht="19.95" customHeight="1" x14ac:dyDescent="0.3">
      <c r="A133" s="73" t="s">
        <v>599</v>
      </c>
      <c r="B133" s="75" t="s">
        <v>417</v>
      </c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>
        <v>2</v>
      </c>
      <c r="T133" s="34">
        <v>1</v>
      </c>
      <c r="U133" s="34" t="s">
        <v>12</v>
      </c>
      <c r="V133" s="35">
        <v>6</v>
      </c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7"/>
      <c r="BK133" s="33"/>
      <c r="BL133" s="34"/>
      <c r="BM133" s="34"/>
      <c r="BN133" s="35"/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8"/>
      <c r="CM133" s="36"/>
      <c r="CN133" s="34"/>
      <c r="CO133" s="34"/>
      <c r="CP133" s="39"/>
      <c r="CQ133" s="33"/>
      <c r="CR133" s="34"/>
      <c r="CS133" s="34"/>
      <c r="CT133" s="38"/>
      <c r="CU133" s="36"/>
      <c r="CV133" s="34"/>
      <c r="CW133" s="34"/>
      <c r="CX133" s="39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7"/>
      <c r="DO133" s="33"/>
      <c r="DP133" s="34"/>
      <c r="DQ133" s="34"/>
      <c r="DR133" s="35"/>
      <c r="DS133" s="36"/>
      <c r="DT133" s="34"/>
      <c r="DU133" s="34"/>
      <c r="DV133" s="37"/>
      <c r="DW133" s="33"/>
      <c r="DX133" s="34"/>
      <c r="DY133" s="34"/>
      <c r="DZ133" s="35"/>
      <c r="EA133" s="36"/>
      <c r="EB133" s="34"/>
      <c r="EC133" s="34"/>
      <c r="ED133" s="37"/>
      <c r="EE133" s="33"/>
      <c r="EF133" s="34"/>
      <c r="EG133" s="34"/>
      <c r="EH133" s="38"/>
      <c r="EI133" s="33"/>
      <c r="EJ133" s="34"/>
      <c r="EK133" s="34"/>
      <c r="EL133" s="37"/>
      <c r="EM133" s="86">
        <f t="shared" ref="EM133:EM196" si="29">SUM(C133+G133+K133+O133+S133+W133+AA133+AE133+AI133+AM133+AQ133+AU133+AY133+BC133+BG133+BK133+BO133+BS133+BW133+CA133+CE133+CI133+CM133+CQ133+CU133+CY133+DC133+DG133+DK133+DO133+DS133+DW133+EA133+EE133+EI133)</f>
        <v>2</v>
      </c>
      <c r="EN133" s="60">
        <f t="shared" ref="EN133:EN196" si="30">(D133+H133+L133+P133+T133+X133+AB133+AF133+AJ133+AN133+AR133+AV133+AZ133+BD133+BH133+BL133+BP133+BT133+BX133+CB133+CF133+CJ133+CN133+CR133+CV133+CZ133+DD133+DH133+DL133+DP133+DT133+DX133+EB133+EF133+EJ133)</f>
        <v>1</v>
      </c>
      <c r="EO133" s="61">
        <f t="shared" ref="EO133:EO196" si="31">(EM133/(EN133+EM133)*100)</f>
        <v>66.666666666666657</v>
      </c>
      <c r="EP133" s="62">
        <f t="shared" ref="EP133:EP196" si="32">(F133+J133+N133+R133+V133+Z133+AD133+AH133+AL133+AP133+AT133+AX133+BB133+BF133+BJ133+BN133+BR133+BV133+BZ133+CD133+CH133+CL133+CP133+CT133+CX133+DB133+DF133+DJ133+DN133+DR133+DV133+DZ133+ED133+EH133+EL133)</f>
        <v>6</v>
      </c>
      <c r="EQ133" s="63">
        <f t="shared" ref="EQ133:EQ163" si="33">COUNTIF(C133:EL133,"1.m")</f>
        <v>0</v>
      </c>
      <c r="ER133" s="63">
        <f t="shared" si="24"/>
        <v>1</v>
      </c>
      <c r="ES133" s="63">
        <f t="shared" si="27"/>
        <v>0</v>
      </c>
      <c r="ET133" s="64">
        <f t="shared" si="26"/>
        <v>0</v>
      </c>
      <c r="EU133" s="87">
        <f t="shared" si="28"/>
        <v>0</v>
      </c>
    </row>
    <row r="134" spans="1:151" ht="19.95" customHeight="1" x14ac:dyDescent="0.3">
      <c r="A134" s="73" t="s">
        <v>600</v>
      </c>
      <c r="B134" s="75" t="s">
        <v>966</v>
      </c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/>
      <c r="BD134" s="34"/>
      <c r="BE134" s="34"/>
      <c r="BF134" s="35"/>
      <c r="BG134" s="36"/>
      <c r="BH134" s="34"/>
      <c r="BI134" s="34"/>
      <c r="BJ134" s="37"/>
      <c r="BK134" s="33"/>
      <c r="BL134" s="34"/>
      <c r="BM134" s="34"/>
      <c r="BN134" s="35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7"/>
      <c r="CA134" s="33">
        <v>2</v>
      </c>
      <c r="CB134" s="34">
        <v>1</v>
      </c>
      <c r="CC134" s="34">
        <v>2</v>
      </c>
      <c r="CD134" s="38">
        <v>6</v>
      </c>
      <c r="CE134" s="36"/>
      <c r="CF134" s="34"/>
      <c r="CG134" s="34"/>
      <c r="CH134" s="37"/>
      <c r="CI134" s="33"/>
      <c r="CJ134" s="34"/>
      <c r="CK134" s="34"/>
      <c r="CL134" s="35"/>
      <c r="CM134" s="36"/>
      <c r="CN134" s="34"/>
      <c r="CO134" s="34"/>
      <c r="CP134" s="37"/>
      <c r="CQ134" s="33"/>
      <c r="CR134" s="34"/>
      <c r="CS134" s="34"/>
      <c r="CT134" s="35"/>
      <c r="CU134" s="36"/>
      <c r="CV134" s="34"/>
      <c r="CW134" s="34"/>
      <c r="CX134" s="37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7"/>
      <c r="DO134" s="33"/>
      <c r="DP134" s="34"/>
      <c r="DQ134" s="34"/>
      <c r="DR134" s="35"/>
      <c r="DS134" s="36"/>
      <c r="DT134" s="34"/>
      <c r="DU134" s="34"/>
      <c r="DV134" s="37"/>
      <c r="DW134" s="33"/>
      <c r="DX134" s="34"/>
      <c r="DY134" s="34"/>
      <c r="DZ134" s="35"/>
      <c r="EA134" s="36"/>
      <c r="EB134" s="34"/>
      <c r="EC134" s="34"/>
      <c r="ED134" s="37"/>
      <c r="EE134" s="33"/>
      <c r="EF134" s="34"/>
      <c r="EG134" s="34"/>
      <c r="EH134" s="35"/>
      <c r="EI134" s="33"/>
      <c r="EJ134" s="34"/>
      <c r="EK134" s="34"/>
      <c r="EL134" s="37"/>
      <c r="EM134" s="86">
        <f t="shared" si="29"/>
        <v>2</v>
      </c>
      <c r="EN134" s="60">
        <f t="shared" si="30"/>
        <v>1</v>
      </c>
      <c r="EO134" s="61">
        <f t="shared" si="31"/>
        <v>66.666666666666657</v>
      </c>
      <c r="EP134" s="62">
        <f t="shared" si="32"/>
        <v>6</v>
      </c>
      <c r="EQ134" s="63">
        <f t="shared" si="33"/>
        <v>0</v>
      </c>
      <c r="ER134" s="63">
        <f t="shared" si="24"/>
        <v>0</v>
      </c>
      <c r="ES134" s="63">
        <f t="shared" si="27"/>
        <v>0</v>
      </c>
      <c r="ET134" s="64">
        <f t="shared" si="26"/>
        <v>0</v>
      </c>
      <c r="EU134" s="87">
        <f t="shared" si="28"/>
        <v>0</v>
      </c>
    </row>
    <row r="135" spans="1:151" ht="19.95" customHeight="1" x14ac:dyDescent="0.3">
      <c r="A135" s="73" t="s">
        <v>163</v>
      </c>
      <c r="B135" s="75" t="s">
        <v>1018</v>
      </c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9"/>
      <c r="BK135" s="33"/>
      <c r="BL135" s="34"/>
      <c r="BM135" s="34"/>
      <c r="BN135" s="38"/>
      <c r="BO135" s="36"/>
      <c r="BP135" s="34"/>
      <c r="BQ135" s="34"/>
      <c r="BR135" s="39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/>
      <c r="CJ135" s="34"/>
      <c r="CK135" s="34"/>
      <c r="CL135" s="38"/>
      <c r="CM135" s="36">
        <v>2</v>
      </c>
      <c r="CN135" s="34">
        <v>1</v>
      </c>
      <c r="CO135" s="34">
        <v>2</v>
      </c>
      <c r="CP135" s="39">
        <v>6</v>
      </c>
      <c r="CQ135" s="33"/>
      <c r="CR135" s="34"/>
      <c r="CS135" s="34"/>
      <c r="CT135" s="38"/>
      <c r="CU135" s="36"/>
      <c r="CV135" s="34"/>
      <c r="CW135" s="34"/>
      <c r="CX135" s="39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9"/>
      <c r="DO135" s="33"/>
      <c r="DP135" s="34"/>
      <c r="DQ135" s="34"/>
      <c r="DR135" s="38"/>
      <c r="DS135" s="36"/>
      <c r="DT135" s="34"/>
      <c r="DU135" s="34"/>
      <c r="DV135" s="39"/>
      <c r="DW135" s="33"/>
      <c r="DX135" s="34"/>
      <c r="DY135" s="34"/>
      <c r="DZ135" s="38"/>
      <c r="EA135" s="36"/>
      <c r="EB135" s="34"/>
      <c r="EC135" s="34"/>
      <c r="ED135" s="39"/>
      <c r="EE135" s="33"/>
      <c r="EF135" s="34"/>
      <c r="EG135" s="34"/>
      <c r="EH135" s="38"/>
      <c r="EI135" s="33"/>
      <c r="EJ135" s="34"/>
      <c r="EK135" s="34"/>
      <c r="EL135" s="37"/>
      <c r="EM135" s="86">
        <f t="shared" si="29"/>
        <v>2</v>
      </c>
      <c r="EN135" s="60">
        <f t="shared" si="30"/>
        <v>1</v>
      </c>
      <c r="EO135" s="61">
        <f t="shared" si="31"/>
        <v>66.666666666666657</v>
      </c>
      <c r="EP135" s="62">
        <f t="shared" si="32"/>
        <v>6</v>
      </c>
      <c r="EQ135" s="63">
        <f t="shared" si="33"/>
        <v>0</v>
      </c>
      <c r="ER135" s="63">
        <f t="shared" si="24"/>
        <v>0</v>
      </c>
      <c r="ES135" s="63">
        <f t="shared" si="27"/>
        <v>0</v>
      </c>
      <c r="ET135" s="64">
        <f t="shared" si="26"/>
        <v>0</v>
      </c>
      <c r="EU135" s="87">
        <f t="shared" si="28"/>
        <v>0</v>
      </c>
    </row>
    <row r="136" spans="1:151" ht="19.95" customHeight="1" x14ac:dyDescent="0.3">
      <c r="A136" s="73" t="s">
        <v>164</v>
      </c>
      <c r="B136" s="75" t="s">
        <v>1019</v>
      </c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9"/>
      <c r="BK136" s="33"/>
      <c r="BL136" s="34"/>
      <c r="BM136" s="34"/>
      <c r="BN136" s="38"/>
      <c r="BO136" s="36"/>
      <c r="BP136" s="34"/>
      <c r="BQ136" s="34"/>
      <c r="BR136" s="39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9"/>
      <c r="CI136" s="33"/>
      <c r="CJ136" s="34"/>
      <c r="CK136" s="34"/>
      <c r="CL136" s="38"/>
      <c r="CM136" s="36">
        <v>2</v>
      </c>
      <c r="CN136" s="34">
        <v>1</v>
      </c>
      <c r="CO136" s="34">
        <v>2</v>
      </c>
      <c r="CP136" s="39">
        <v>6</v>
      </c>
      <c r="CQ136" s="33"/>
      <c r="CR136" s="34"/>
      <c r="CS136" s="34"/>
      <c r="CT136" s="38"/>
      <c r="CU136" s="36"/>
      <c r="CV136" s="34"/>
      <c r="CW136" s="34"/>
      <c r="CX136" s="39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9"/>
      <c r="DO136" s="33"/>
      <c r="DP136" s="34"/>
      <c r="DQ136" s="34"/>
      <c r="DR136" s="38"/>
      <c r="DS136" s="36"/>
      <c r="DT136" s="34"/>
      <c r="DU136" s="34"/>
      <c r="DV136" s="39"/>
      <c r="DW136" s="33"/>
      <c r="DX136" s="34"/>
      <c r="DY136" s="34"/>
      <c r="DZ136" s="38"/>
      <c r="EA136" s="36"/>
      <c r="EB136" s="34"/>
      <c r="EC136" s="34"/>
      <c r="ED136" s="39"/>
      <c r="EE136" s="33"/>
      <c r="EF136" s="34"/>
      <c r="EG136" s="34"/>
      <c r="EH136" s="38"/>
      <c r="EI136" s="33"/>
      <c r="EJ136" s="34"/>
      <c r="EK136" s="34"/>
      <c r="EL136" s="37"/>
      <c r="EM136" s="86">
        <f t="shared" si="29"/>
        <v>2</v>
      </c>
      <c r="EN136" s="60">
        <f t="shared" si="30"/>
        <v>1</v>
      </c>
      <c r="EO136" s="61">
        <f t="shared" si="31"/>
        <v>66.666666666666657</v>
      </c>
      <c r="EP136" s="62">
        <f t="shared" si="32"/>
        <v>6</v>
      </c>
      <c r="EQ136" s="63">
        <f t="shared" si="33"/>
        <v>0</v>
      </c>
      <c r="ER136" s="63">
        <f t="shared" si="24"/>
        <v>0</v>
      </c>
      <c r="ES136" s="63">
        <f t="shared" si="27"/>
        <v>0</v>
      </c>
      <c r="ET136" s="64">
        <f t="shared" si="26"/>
        <v>0</v>
      </c>
      <c r="EU136" s="87">
        <f t="shared" si="28"/>
        <v>0</v>
      </c>
    </row>
    <row r="137" spans="1:151" ht="19.95" customHeight="1" x14ac:dyDescent="0.3">
      <c r="A137" s="73" t="s">
        <v>601</v>
      </c>
      <c r="B137" s="75" t="s">
        <v>354</v>
      </c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>
        <v>1</v>
      </c>
      <c r="P137" s="34">
        <v>2</v>
      </c>
      <c r="Q137" s="34" t="s">
        <v>220</v>
      </c>
      <c r="R137" s="35">
        <v>4</v>
      </c>
      <c r="S137" s="33"/>
      <c r="T137" s="34"/>
      <c r="U137" s="34"/>
      <c r="V137" s="35"/>
      <c r="W137" s="33">
        <v>1</v>
      </c>
      <c r="X137" s="34">
        <v>1</v>
      </c>
      <c r="Y137" s="34" t="s">
        <v>219</v>
      </c>
      <c r="Z137" s="35">
        <v>2</v>
      </c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7"/>
      <c r="BK137" s="33"/>
      <c r="BL137" s="34"/>
      <c r="BM137" s="34"/>
      <c r="BN137" s="35"/>
      <c r="BO137" s="36"/>
      <c r="BP137" s="34"/>
      <c r="BQ137" s="34"/>
      <c r="BR137" s="39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8"/>
      <c r="CM137" s="36"/>
      <c r="CN137" s="34"/>
      <c r="CO137" s="34"/>
      <c r="CP137" s="39"/>
      <c r="CQ137" s="33"/>
      <c r="CR137" s="34"/>
      <c r="CS137" s="34"/>
      <c r="CT137" s="38"/>
      <c r="CU137" s="36"/>
      <c r="CV137" s="34"/>
      <c r="CW137" s="34"/>
      <c r="CX137" s="39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7"/>
      <c r="DO137" s="33"/>
      <c r="DP137" s="34"/>
      <c r="DQ137" s="34"/>
      <c r="DR137" s="35"/>
      <c r="DS137" s="36"/>
      <c r="DT137" s="34"/>
      <c r="DU137" s="34"/>
      <c r="DV137" s="37"/>
      <c r="DW137" s="33"/>
      <c r="DX137" s="34"/>
      <c r="DY137" s="34"/>
      <c r="DZ137" s="35"/>
      <c r="EA137" s="36"/>
      <c r="EB137" s="34"/>
      <c r="EC137" s="34"/>
      <c r="ED137" s="37"/>
      <c r="EE137" s="33"/>
      <c r="EF137" s="34"/>
      <c r="EG137" s="34"/>
      <c r="EH137" s="38"/>
      <c r="EI137" s="33"/>
      <c r="EJ137" s="34"/>
      <c r="EK137" s="34"/>
      <c r="EL137" s="37"/>
      <c r="EM137" s="86">
        <f t="shared" si="29"/>
        <v>2</v>
      </c>
      <c r="EN137" s="60">
        <f t="shared" si="30"/>
        <v>3</v>
      </c>
      <c r="EO137" s="61">
        <f t="shared" si="31"/>
        <v>40</v>
      </c>
      <c r="EP137" s="62">
        <f t="shared" si="32"/>
        <v>6</v>
      </c>
      <c r="EQ137" s="63">
        <f t="shared" si="33"/>
        <v>1</v>
      </c>
      <c r="ER137" s="63">
        <f t="shared" si="24"/>
        <v>0</v>
      </c>
      <c r="ES137" s="63">
        <f t="shared" si="27"/>
        <v>1</v>
      </c>
      <c r="ET137" s="64">
        <f t="shared" si="26"/>
        <v>0</v>
      </c>
      <c r="EU137" s="87">
        <f t="shared" si="28"/>
        <v>0</v>
      </c>
    </row>
    <row r="138" spans="1:151" ht="19.95" customHeight="1" x14ac:dyDescent="0.3">
      <c r="A138" s="73" t="s">
        <v>602</v>
      </c>
      <c r="B138" s="75" t="s">
        <v>749</v>
      </c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>
        <v>1</v>
      </c>
      <c r="AV138" s="34">
        <v>1</v>
      </c>
      <c r="AW138" s="34" t="s">
        <v>219</v>
      </c>
      <c r="AX138" s="35">
        <v>4</v>
      </c>
      <c r="AY138" s="36"/>
      <c r="AZ138" s="34"/>
      <c r="BA138" s="34"/>
      <c r="BB138" s="37"/>
      <c r="BC138" s="33"/>
      <c r="BD138" s="34"/>
      <c r="BE138" s="34"/>
      <c r="BF138" s="35"/>
      <c r="BG138" s="36"/>
      <c r="BH138" s="34"/>
      <c r="BI138" s="34"/>
      <c r="BJ138" s="37"/>
      <c r="BK138" s="33">
        <v>0</v>
      </c>
      <c r="BL138" s="34">
        <v>2</v>
      </c>
      <c r="BM138" s="34">
        <v>3</v>
      </c>
      <c r="BN138" s="38">
        <v>2</v>
      </c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7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7"/>
      <c r="DO138" s="33"/>
      <c r="DP138" s="34"/>
      <c r="DQ138" s="34"/>
      <c r="DR138" s="35"/>
      <c r="DS138" s="36"/>
      <c r="DT138" s="34"/>
      <c r="DU138" s="34"/>
      <c r="DV138" s="39"/>
      <c r="DW138" s="33"/>
      <c r="DX138" s="34"/>
      <c r="DY138" s="34"/>
      <c r="DZ138" s="35"/>
      <c r="EA138" s="36"/>
      <c r="EB138" s="34"/>
      <c r="EC138" s="34"/>
      <c r="ED138" s="37"/>
      <c r="EE138" s="33"/>
      <c r="EF138" s="34"/>
      <c r="EG138" s="34"/>
      <c r="EH138" s="35"/>
      <c r="EI138" s="33"/>
      <c r="EJ138" s="34"/>
      <c r="EK138" s="34"/>
      <c r="EL138" s="37"/>
      <c r="EM138" s="86">
        <f t="shared" si="29"/>
        <v>1</v>
      </c>
      <c r="EN138" s="60">
        <f t="shared" si="30"/>
        <v>3</v>
      </c>
      <c r="EO138" s="61">
        <f t="shared" si="31"/>
        <v>25</v>
      </c>
      <c r="EP138" s="62">
        <f t="shared" si="32"/>
        <v>6</v>
      </c>
      <c r="EQ138" s="63">
        <f t="shared" si="33"/>
        <v>1</v>
      </c>
      <c r="ER138" s="63">
        <f t="shared" si="24"/>
        <v>0</v>
      </c>
      <c r="ES138" s="63">
        <f t="shared" si="27"/>
        <v>0</v>
      </c>
      <c r="ET138" s="64">
        <f t="shared" si="26"/>
        <v>0</v>
      </c>
      <c r="EU138" s="87">
        <f t="shared" si="28"/>
        <v>0</v>
      </c>
    </row>
    <row r="139" spans="1:151" ht="19.95" customHeight="1" x14ac:dyDescent="0.3">
      <c r="A139" s="73" t="s">
        <v>603</v>
      </c>
      <c r="B139" s="75" t="s">
        <v>310</v>
      </c>
      <c r="C139" s="33"/>
      <c r="D139" s="34"/>
      <c r="E139" s="34"/>
      <c r="F139" s="35"/>
      <c r="G139" s="33"/>
      <c r="H139" s="34"/>
      <c r="I139" s="34"/>
      <c r="J139" s="35"/>
      <c r="K139" s="33">
        <v>0</v>
      </c>
      <c r="L139" s="34">
        <v>3</v>
      </c>
      <c r="M139" s="34" t="s">
        <v>221</v>
      </c>
      <c r="N139" s="35">
        <v>2</v>
      </c>
      <c r="O139" s="33"/>
      <c r="P139" s="34"/>
      <c r="Q139" s="34"/>
      <c r="R139" s="35"/>
      <c r="S139" s="33"/>
      <c r="T139" s="34"/>
      <c r="U139" s="34"/>
      <c r="V139" s="35"/>
      <c r="W139" s="33">
        <v>1</v>
      </c>
      <c r="X139" s="34">
        <v>2</v>
      </c>
      <c r="Y139" s="34" t="s">
        <v>221</v>
      </c>
      <c r="Z139" s="35">
        <v>2</v>
      </c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7"/>
      <c r="BK139" s="33"/>
      <c r="BL139" s="34"/>
      <c r="BM139" s="34"/>
      <c r="BN139" s="38"/>
      <c r="BO139" s="36">
        <v>1</v>
      </c>
      <c r="BP139" s="34">
        <v>1</v>
      </c>
      <c r="BQ139" s="34">
        <v>2</v>
      </c>
      <c r="BR139" s="39">
        <v>2</v>
      </c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/>
      <c r="CF139" s="34"/>
      <c r="CG139" s="34"/>
      <c r="CH139" s="39"/>
      <c r="CI139" s="33"/>
      <c r="CJ139" s="34"/>
      <c r="CK139" s="34"/>
      <c r="CL139" s="38"/>
      <c r="CM139" s="36"/>
      <c r="CN139" s="34"/>
      <c r="CO139" s="34"/>
      <c r="CP139" s="39"/>
      <c r="CQ139" s="33"/>
      <c r="CR139" s="34"/>
      <c r="CS139" s="34"/>
      <c r="CT139" s="38"/>
      <c r="CU139" s="36"/>
      <c r="CV139" s="34"/>
      <c r="CW139" s="34"/>
      <c r="CX139" s="37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7"/>
      <c r="DO139" s="33"/>
      <c r="DP139" s="34"/>
      <c r="DQ139" s="34"/>
      <c r="DR139" s="35"/>
      <c r="DS139" s="36"/>
      <c r="DT139" s="34"/>
      <c r="DU139" s="34"/>
      <c r="DV139" s="39"/>
      <c r="DW139" s="33"/>
      <c r="DX139" s="34"/>
      <c r="DY139" s="34"/>
      <c r="DZ139" s="35"/>
      <c r="EA139" s="36"/>
      <c r="EB139" s="34"/>
      <c r="EC139" s="34"/>
      <c r="ED139" s="37"/>
      <c r="EE139" s="33"/>
      <c r="EF139" s="34"/>
      <c r="EG139" s="34"/>
      <c r="EH139" s="35"/>
      <c r="EI139" s="33"/>
      <c r="EJ139" s="34"/>
      <c r="EK139" s="34"/>
      <c r="EL139" s="37"/>
      <c r="EM139" s="86">
        <f t="shared" si="29"/>
        <v>2</v>
      </c>
      <c r="EN139" s="60">
        <f t="shared" si="30"/>
        <v>6</v>
      </c>
      <c r="EO139" s="61">
        <f t="shared" si="31"/>
        <v>25</v>
      </c>
      <c r="EP139" s="62">
        <f t="shared" si="32"/>
        <v>6</v>
      </c>
      <c r="EQ139" s="63">
        <f t="shared" si="33"/>
        <v>0</v>
      </c>
      <c r="ER139" s="63">
        <f t="shared" si="24"/>
        <v>0</v>
      </c>
      <c r="ES139" s="63">
        <f t="shared" si="27"/>
        <v>0</v>
      </c>
      <c r="ET139" s="64">
        <f t="shared" ref="ET139:ET170" si="34">COUNTIF(C139:EL139,"4.m")</f>
        <v>2</v>
      </c>
      <c r="EU139" s="87">
        <f t="shared" si="28"/>
        <v>0</v>
      </c>
    </row>
    <row r="140" spans="1:151" ht="19.95" customHeight="1" x14ac:dyDescent="0.3">
      <c r="A140" s="73" t="s">
        <v>604</v>
      </c>
      <c r="B140" s="75" t="s">
        <v>911</v>
      </c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9"/>
      <c r="BK140" s="33"/>
      <c r="BL140" s="34"/>
      <c r="BM140" s="34"/>
      <c r="BN140" s="35"/>
      <c r="BO140" s="36">
        <v>2</v>
      </c>
      <c r="BP140" s="34">
        <v>0</v>
      </c>
      <c r="BQ140" s="34">
        <v>1</v>
      </c>
      <c r="BR140" s="39">
        <v>3</v>
      </c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>
        <v>0</v>
      </c>
      <c r="CF140" s="34">
        <v>3</v>
      </c>
      <c r="CG140" s="34">
        <v>4</v>
      </c>
      <c r="CH140" s="39">
        <v>1</v>
      </c>
      <c r="CI140" s="33">
        <v>0</v>
      </c>
      <c r="CJ140" s="34">
        <v>3</v>
      </c>
      <c r="CK140" s="34">
        <v>4</v>
      </c>
      <c r="CL140" s="38">
        <v>2</v>
      </c>
      <c r="CM140" s="36"/>
      <c r="CN140" s="34"/>
      <c r="CO140" s="34"/>
      <c r="CP140" s="39"/>
      <c r="CQ140" s="33"/>
      <c r="CR140" s="34"/>
      <c r="CS140" s="34"/>
      <c r="CT140" s="38"/>
      <c r="CU140" s="36"/>
      <c r="CV140" s="34"/>
      <c r="CW140" s="34"/>
      <c r="CX140" s="39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9"/>
      <c r="DO140" s="33"/>
      <c r="DP140" s="34"/>
      <c r="DQ140" s="34"/>
      <c r="DR140" s="38"/>
      <c r="DS140" s="36"/>
      <c r="DT140" s="34"/>
      <c r="DU140" s="34"/>
      <c r="DV140" s="39"/>
      <c r="DW140" s="33"/>
      <c r="DX140" s="34"/>
      <c r="DY140" s="34"/>
      <c r="DZ140" s="38"/>
      <c r="EA140" s="36"/>
      <c r="EB140" s="34"/>
      <c r="EC140" s="34"/>
      <c r="ED140" s="39"/>
      <c r="EE140" s="33"/>
      <c r="EF140" s="34"/>
      <c r="EG140" s="34"/>
      <c r="EH140" s="38"/>
      <c r="EI140" s="33"/>
      <c r="EJ140" s="34"/>
      <c r="EK140" s="34"/>
      <c r="EL140" s="37"/>
      <c r="EM140" s="86">
        <f t="shared" si="29"/>
        <v>2</v>
      </c>
      <c r="EN140" s="60">
        <f t="shared" si="30"/>
        <v>6</v>
      </c>
      <c r="EO140" s="61">
        <f t="shared" si="31"/>
        <v>25</v>
      </c>
      <c r="EP140" s="62">
        <f t="shared" si="32"/>
        <v>6</v>
      </c>
      <c r="EQ140" s="63">
        <f t="shared" si="33"/>
        <v>0</v>
      </c>
      <c r="ER140" s="63">
        <f t="shared" si="24"/>
        <v>0</v>
      </c>
      <c r="ES140" s="63">
        <f t="shared" si="27"/>
        <v>0</v>
      </c>
      <c r="ET140" s="64">
        <f t="shared" si="34"/>
        <v>0</v>
      </c>
      <c r="EU140" s="87">
        <f t="shared" si="28"/>
        <v>0</v>
      </c>
    </row>
    <row r="141" spans="1:151" ht="19.95" customHeight="1" x14ac:dyDescent="0.3">
      <c r="A141" s="73" t="s">
        <v>86</v>
      </c>
      <c r="B141" s="75" t="s">
        <v>321</v>
      </c>
      <c r="C141" s="33"/>
      <c r="D141" s="34"/>
      <c r="E141" s="34"/>
      <c r="F141" s="35"/>
      <c r="G141" s="33"/>
      <c r="H141" s="34"/>
      <c r="I141" s="34"/>
      <c r="J141" s="35"/>
      <c r="K141" s="33">
        <v>0</v>
      </c>
      <c r="L141" s="34">
        <v>3</v>
      </c>
      <c r="M141" s="34" t="s">
        <v>221</v>
      </c>
      <c r="N141" s="35">
        <v>2</v>
      </c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/>
      <c r="AZ141" s="34"/>
      <c r="BA141" s="34"/>
      <c r="BB141" s="37"/>
      <c r="BC141" s="33"/>
      <c r="BD141" s="34"/>
      <c r="BE141" s="34"/>
      <c r="BF141" s="35"/>
      <c r="BG141" s="36"/>
      <c r="BH141" s="34"/>
      <c r="BI141" s="34"/>
      <c r="BJ141" s="37"/>
      <c r="BK141" s="33"/>
      <c r="BL141" s="34"/>
      <c r="BM141" s="34"/>
      <c r="BN141" s="35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5"/>
      <c r="CM141" s="36">
        <v>1</v>
      </c>
      <c r="CN141" s="34">
        <v>1</v>
      </c>
      <c r="CO141" s="34">
        <v>2</v>
      </c>
      <c r="CP141" s="37">
        <v>4</v>
      </c>
      <c r="CQ141" s="33"/>
      <c r="CR141" s="34"/>
      <c r="CS141" s="34"/>
      <c r="CT141" s="35"/>
      <c r="CU141" s="36"/>
      <c r="CV141" s="34"/>
      <c r="CW141" s="34"/>
      <c r="CX141" s="37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7"/>
      <c r="DO141" s="33"/>
      <c r="DP141" s="34"/>
      <c r="DQ141" s="34"/>
      <c r="DR141" s="35"/>
      <c r="DS141" s="36"/>
      <c r="DT141" s="34"/>
      <c r="DU141" s="34"/>
      <c r="DV141" s="37"/>
      <c r="DW141" s="33"/>
      <c r="DX141" s="34"/>
      <c r="DY141" s="34"/>
      <c r="DZ141" s="35"/>
      <c r="EA141" s="36"/>
      <c r="EB141" s="34"/>
      <c r="EC141" s="34"/>
      <c r="ED141" s="37"/>
      <c r="EE141" s="33"/>
      <c r="EF141" s="34"/>
      <c r="EG141" s="34"/>
      <c r="EH141" s="35"/>
      <c r="EI141" s="33"/>
      <c r="EJ141" s="34"/>
      <c r="EK141" s="34"/>
      <c r="EL141" s="37"/>
      <c r="EM141" s="86">
        <f t="shared" si="29"/>
        <v>1</v>
      </c>
      <c r="EN141" s="60">
        <f t="shared" si="30"/>
        <v>4</v>
      </c>
      <c r="EO141" s="61">
        <f t="shared" si="31"/>
        <v>20</v>
      </c>
      <c r="EP141" s="62">
        <f t="shared" si="32"/>
        <v>6</v>
      </c>
      <c r="EQ141" s="63">
        <f t="shared" si="33"/>
        <v>0</v>
      </c>
      <c r="ER141" s="63">
        <f t="shared" si="24"/>
        <v>0</v>
      </c>
      <c r="ES141" s="63">
        <f t="shared" si="27"/>
        <v>0</v>
      </c>
      <c r="ET141" s="64">
        <f t="shared" si="34"/>
        <v>1</v>
      </c>
      <c r="EU141" s="87">
        <f t="shared" si="28"/>
        <v>0</v>
      </c>
    </row>
    <row r="142" spans="1:151" ht="19.95" customHeight="1" x14ac:dyDescent="0.3">
      <c r="A142" s="73" t="s">
        <v>605</v>
      </c>
      <c r="B142" s="75" t="s">
        <v>419</v>
      </c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>
        <v>1</v>
      </c>
      <c r="T142" s="34">
        <v>2</v>
      </c>
      <c r="U142" s="34" t="s">
        <v>220</v>
      </c>
      <c r="V142" s="35">
        <v>4</v>
      </c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>
        <v>0</v>
      </c>
      <c r="AN142" s="34">
        <v>3</v>
      </c>
      <c r="AO142" s="34" t="s">
        <v>221</v>
      </c>
      <c r="AP142" s="35">
        <v>2</v>
      </c>
      <c r="AQ142" s="33"/>
      <c r="AR142" s="34"/>
      <c r="AS142" s="34"/>
      <c r="AT142" s="35"/>
      <c r="AU142" s="33"/>
      <c r="AV142" s="34"/>
      <c r="AW142" s="34"/>
      <c r="AX142" s="35"/>
      <c r="AY142" s="36"/>
      <c r="AZ142" s="34"/>
      <c r="BA142" s="34"/>
      <c r="BB142" s="37"/>
      <c r="BC142" s="33"/>
      <c r="BD142" s="34"/>
      <c r="BE142" s="34"/>
      <c r="BF142" s="35"/>
      <c r="BG142" s="36"/>
      <c r="BH142" s="34"/>
      <c r="BI142" s="34"/>
      <c r="BJ142" s="37"/>
      <c r="BK142" s="33"/>
      <c r="BL142" s="34"/>
      <c r="BM142" s="34"/>
      <c r="BN142" s="38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8"/>
      <c r="CM142" s="36"/>
      <c r="CN142" s="34"/>
      <c r="CO142" s="34"/>
      <c r="CP142" s="39"/>
      <c r="CQ142" s="33"/>
      <c r="CR142" s="34"/>
      <c r="CS142" s="34"/>
      <c r="CT142" s="38"/>
      <c r="CU142" s="36"/>
      <c r="CV142" s="34"/>
      <c r="CW142" s="34"/>
      <c r="CX142" s="37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7"/>
      <c r="DO142" s="33"/>
      <c r="DP142" s="34"/>
      <c r="DQ142" s="34"/>
      <c r="DR142" s="35"/>
      <c r="DS142" s="36"/>
      <c r="DT142" s="34"/>
      <c r="DU142" s="34"/>
      <c r="DV142" s="39"/>
      <c r="DW142" s="33"/>
      <c r="DX142" s="34"/>
      <c r="DY142" s="34"/>
      <c r="DZ142" s="35"/>
      <c r="EA142" s="36"/>
      <c r="EB142" s="34"/>
      <c r="EC142" s="34"/>
      <c r="ED142" s="37"/>
      <c r="EE142" s="33"/>
      <c r="EF142" s="34"/>
      <c r="EG142" s="34"/>
      <c r="EH142" s="35"/>
      <c r="EI142" s="33"/>
      <c r="EJ142" s="34"/>
      <c r="EK142" s="34"/>
      <c r="EL142" s="37"/>
      <c r="EM142" s="86">
        <f t="shared" si="29"/>
        <v>1</v>
      </c>
      <c r="EN142" s="60">
        <f t="shared" si="30"/>
        <v>5</v>
      </c>
      <c r="EO142" s="61">
        <f t="shared" si="31"/>
        <v>16.666666666666664</v>
      </c>
      <c r="EP142" s="62">
        <f t="shared" si="32"/>
        <v>6</v>
      </c>
      <c r="EQ142" s="63">
        <f t="shared" si="33"/>
        <v>0</v>
      </c>
      <c r="ER142" s="63">
        <f t="shared" si="24"/>
        <v>0</v>
      </c>
      <c r="ES142" s="63">
        <f t="shared" si="27"/>
        <v>1</v>
      </c>
      <c r="ET142" s="64">
        <f t="shared" si="34"/>
        <v>1</v>
      </c>
      <c r="EU142" s="87">
        <f t="shared" si="28"/>
        <v>0</v>
      </c>
    </row>
    <row r="143" spans="1:151" ht="19.95" customHeight="1" x14ac:dyDescent="0.3">
      <c r="A143" s="73" t="s">
        <v>606</v>
      </c>
      <c r="B143" s="75" t="s">
        <v>935</v>
      </c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/>
      <c r="AZ143" s="34"/>
      <c r="BA143" s="34"/>
      <c r="BB143" s="37"/>
      <c r="BC143" s="33"/>
      <c r="BD143" s="34"/>
      <c r="BE143" s="34"/>
      <c r="BF143" s="35"/>
      <c r="BG143" s="36"/>
      <c r="BH143" s="34"/>
      <c r="BI143" s="34"/>
      <c r="BJ143" s="39"/>
      <c r="BK143" s="33"/>
      <c r="BL143" s="34"/>
      <c r="BM143" s="34"/>
      <c r="BN143" s="35"/>
      <c r="BO143" s="36"/>
      <c r="BP143" s="34"/>
      <c r="BQ143" s="34"/>
      <c r="BR143" s="39"/>
      <c r="BS143" s="33">
        <v>1</v>
      </c>
      <c r="BT143" s="34">
        <v>2</v>
      </c>
      <c r="BU143" s="34">
        <v>3</v>
      </c>
      <c r="BV143" s="38">
        <v>4</v>
      </c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>
        <v>0</v>
      </c>
      <c r="CJ143" s="34">
        <v>3</v>
      </c>
      <c r="CK143" s="34">
        <v>4</v>
      </c>
      <c r="CL143" s="38">
        <v>2</v>
      </c>
      <c r="CM143" s="36"/>
      <c r="CN143" s="34"/>
      <c r="CO143" s="34"/>
      <c r="CP143" s="39"/>
      <c r="CQ143" s="33"/>
      <c r="CR143" s="34"/>
      <c r="CS143" s="34"/>
      <c r="CT143" s="38"/>
      <c r="CU143" s="36"/>
      <c r="CV143" s="34"/>
      <c r="CW143" s="34"/>
      <c r="CX143" s="39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9"/>
      <c r="DO143" s="33"/>
      <c r="DP143" s="34"/>
      <c r="DQ143" s="34"/>
      <c r="DR143" s="38"/>
      <c r="DS143" s="36"/>
      <c r="DT143" s="34"/>
      <c r="DU143" s="34"/>
      <c r="DV143" s="39"/>
      <c r="DW143" s="33"/>
      <c r="DX143" s="34"/>
      <c r="DY143" s="34"/>
      <c r="DZ143" s="38"/>
      <c r="EA143" s="36"/>
      <c r="EB143" s="34"/>
      <c r="EC143" s="34"/>
      <c r="ED143" s="39"/>
      <c r="EE143" s="33"/>
      <c r="EF143" s="34"/>
      <c r="EG143" s="34"/>
      <c r="EH143" s="38"/>
      <c r="EI143" s="33"/>
      <c r="EJ143" s="34"/>
      <c r="EK143" s="34"/>
      <c r="EL143" s="37"/>
      <c r="EM143" s="86">
        <f t="shared" si="29"/>
        <v>1</v>
      </c>
      <c r="EN143" s="60">
        <f t="shared" si="30"/>
        <v>5</v>
      </c>
      <c r="EO143" s="61">
        <f t="shared" si="31"/>
        <v>16.666666666666664</v>
      </c>
      <c r="EP143" s="62">
        <f t="shared" si="32"/>
        <v>6</v>
      </c>
      <c r="EQ143" s="63">
        <f t="shared" si="33"/>
        <v>0</v>
      </c>
      <c r="ER143" s="63">
        <f t="shared" si="24"/>
        <v>0</v>
      </c>
      <c r="ES143" s="63">
        <f t="shared" si="27"/>
        <v>0</v>
      </c>
      <c r="ET143" s="64">
        <f t="shared" si="34"/>
        <v>0</v>
      </c>
      <c r="EU143" s="87">
        <f t="shared" si="28"/>
        <v>0</v>
      </c>
    </row>
    <row r="144" spans="1:151" ht="19.95" customHeight="1" x14ac:dyDescent="0.3">
      <c r="A144" s="73" t="s">
        <v>607</v>
      </c>
      <c r="B144" s="75" t="s">
        <v>236</v>
      </c>
      <c r="C144" s="33">
        <v>0</v>
      </c>
      <c r="D144" s="34">
        <v>2</v>
      </c>
      <c r="E144" s="34" t="s">
        <v>220</v>
      </c>
      <c r="F144" s="35">
        <v>2</v>
      </c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>
        <v>0</v>
      </c>
      <c r="AF144" s="34">
        <v>2</v>
      </c>
      <c r="AG144" s="34" t="s">
        <v>220</v>
      </c>
      <c r="AH144" s="35">
        <v>2</v>
      </c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>
        <v>0</v>
      </c>
      <c r="AZ144" s="34">
        <v>2</v>
      </c>
      <c r="BA144" s="34" t="s">
        <v>220</v>
      </c>
      <c r="BB144" s="37">
        <v>2</v>
      </c>
      <c r="BC144" s="33"/>
      <c r="BD144" s="34"/>
      <c r="BE144" s="34"/>
      <c r="BF144" s="35"/>
      <c r="BG144" s="36"/>
      <c r="BH144" s="34"/>
      <c r="BI144" s="34"/>
      <c r="BJ144" s="37"/>
      <c r="BK144" s="33"/>
      <c r="BL144" s="34"/>
      <c r="BM144" s="34"/>
      <c r="BN144" s="35"/>
      <c r="BO144" s="36"/>
      <c r="BP144" s="34"/>
      <c r="BQ144" s="34"/>
      <c r="BR144" s="37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9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7"/>
      <c r="DO144" s="33"/>
      <c r="DP144" s="34"/>
      <c r="DQ144" s="34"/>
      <c r="DR144" s="35"/>
      <c r="DS144" s="36"/>
      <c r="DT144" s="34"/>
      <c r="DU144" s="34"/>
      <c r="DV144" s="37"/>
      <c r="DW144" s="33"/>
      <c r="DX144" s="34"/>
      <c r="DY144" s="34"/>
      <c r="DZ144" s="35"/>
      <c r="EA144" s="36"/>
      <c r="EB144" s="34"/>
      <c r="EC144" s="34"/>
      <c r="ED144" s="37"/>
      <c r="EE144" s="33"/>
      <c r="EF144" s="34"/>
      <c r="EG144" s="34"/>
      <c r="EH144" s="38"/>
      <c r="EI144" s="33"/>
      <c r="EJ144" s="34"/>
      <c r="EK144" s="34"/>
      <c r="EL144" s="37"/>
      <c r="EM144" s="86">
        <f t="shared" si="29"/>
        <v>0</v>
      </c>
      <c r="EN144" s="60">
        <f t="shared" si="30"/>
        <v>6</v>
      </c>
      <c r="EO144" s="61">
        <f t="shared" si="31"/>
        <v>0</v>
      </c>
      <c r="EP144" s="62">
        <f t="shared" si="32"/>
        <v>6</v>
      </c>
      <c r="EQ144" s="63">
        <f t="shared" si="33"/>
        <v>0</v>
      </c>
      <c r="ER144" s="63">
        <f t="shared" si="24"/>
        <v>0</v>
      </c>
      <c r="ES144" s="63">
        <f t="shared" si="27"/>
        <v>3</v>
      </c>
      <c r="ET144" s="64">
        <f t="shared" si="34"/>
        <v>0</v>
      </c>
      <c r="EU144" s="87">
        <f t="shared" si="28"/>
        <v>0</v>
      </c>
    </row>
    <row r="145" spans="1:151" ht="19.95" customHeight="1" x14ac:dyDescent="0.3">
      <c r="A145" s="73" t="s">
        <v>608</v>
      </c>
      <c r="B145" s="75" t="s">
        <v>670</v>
      </c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>
        <v>0</v>
      </c>
      <c r="T145" s="34">
        <v>2</v>
      </c>
      <c r="U145" s="34" t="s">
        <v>220</v>
      </c>
      <c r="V145" s="35">
        <v>4</v>
      </c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/>
      <c r="BD145" s="34"/>
      <c r="BE145" s="34"/>
      <c r="BF145" s="35"/>
      <c r="BG145" s="36">
        <v>0</v>
      </c>
      <c r="BH145" s="34">
        <v>3</v>
      </c>
      <c r="BI145" s="34" t="s">
        <v>221</v>
      </c>
      <c r="BJ145" s="37">
        <v>2</v>
      </c>
      <c r="BK145" s="33"/>
      <c r="BL145" s="34"/>
      <c r="BM145" s="34"/>
      <c r="BN145" s="35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8"/>
      <c r="CM145" s="36"/>
      <c r="CN145" s="34"/>
      <c r="CO145" s="34"/>
      <c r="CP145" s="39"/>
      <c r="CQ145" s="33"/>
      <c r="CR145" s="34"/>
      <c r="CS145" s="34"/>
      <c r="CT145" s="38"/>
      <c r="CU145" s="36"/>
      <c r="CV145" s="34"/>
      <c r="CW145" s="34"/>
      <c r="CX145" s="37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7"/>
      <c r="DO145" s="33"/>
      <c r="DP145" s="34"/>
      <c r="DQ145" s="34"/>
      <c r="DR145" s="35"/>
      <c r="DS145" s="36"/>
      <c r="DT145" s="34"/>
      <c r="DU145" s="34"/>
      <c r="DV145" s="37"/>
      <c r="DW145" s="33"/>
      <c r="DX145" s="34"/>
      <c r="DY145" s="34"/>
      <c r="DZ145" s="35"/>
      <c r="EA145" s="36"/>
      <c r="EB145" s="34"/>
      <c r="EC145" s="34"/>
      <c r="ED145" s="37"/>
      <c r="EE145" s="33"/>
      <c r="EF145" s="34"/>
      <c r="EG145" s="34"/>
      <c r="EH145" s="35"/>
      <c r="EI145" s="33"/>
      <c r="EJ145" s="34"/>
      <c r="EK145" s="34"/>
      <c r="EL145" s="37"/>
      <c r="EM145" s="86">
        <f t="shared" si="29"/>
        <v>0</v>
      </c>
      <c r="EN145" s="60">
        <f t="shared" si="30"/>
        <v>5</v>
      </c>
      <c r="EO145" s="61">
        <f t="shared" si="31"/>
        <v>0</v>
      </c>
      <c r="EP145" s="62">
        <f t="shared" si="32"/>
        <v>6</v>
      </c>
      <c r="EQ145" s="63">
        <f t="shared" si="33"/>
        <v>0</v>
      </c>
      <c r="ER145" s="63">
        <f t="shared" si="24"/>
        <v>0</v>
      </c>
      <c r="ES145" s="63">
        <f t="shared" si="27"/>
        <v>1</v>
      </c>
      <c r="ET145" s="64">
        <f t="shared" si="34"/>
        <v>1</v>
      </c>
      <c r="EU145" s="87">
        <f t="shared" si="28"/>
        <v>0</v>
      </c>
    </row>
    <row r="146" spans="1:151" ht="19.95" customHeight="1" x14ac:dyDescent="0.3">
      <c r="A146" s="73" t="s">
        <v>61</v>
      </c>
      <c r="B146" s="75" t="s">
        <v>463</v>
      </c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>
        <v>0</v>
      </c>
      <c r="AB146" s="34">
        <v>2</v>
      </c>
      <c r="AC146" s="34" t="s">
        <v>221</v>
      </c>
      <c r="AD146" s="35">
        <v>2</v>
      </c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/>
      <c r="BD146" s="34"/>
      <c r="BE146" s="34"/>
      <c r="BF146" s="35"/>
      <c r="BG146" s="36"/>
      <c r="BH146" s="34"/>
      <c r="BI146" s="34"/>
      <c r="BJ146" s="37"/>
      <c r="BK146" s="33"/>
      <c r="BL146" s="34"/>
      <c r="BM146" s="34"/>
      <c r="BN146" s="38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>
        <v>0</v>
      </c>
      <c r="CB146" s="34">
        <v>2</v>
      </c>
      <c r="CC146" s="34">
        <v>2</v>
      </c>
      <c r="CD146" s="38">
        <v>2</v>
      </c>
      <c r="CE146" s="36"/>
      <c r="CF146" s="34"/>
      <c r="CG146" s="34"/>
      <c r="CH146" s="39"/>
      <c r="CI146" s="33"/>
      <c r="CJ146" s="34"/>
      <c r="CK146" s="34"/>
      <c r="CL146" s="35"/>
      <c r="CM146" s="36">
        <v>0</v>
      </c>
      <c r="CN146" s="34">
        <v>2</v>
      </c>
      <c r="CO146" s="34">
        <v>2</v>
      </c>
      <c r="CP146" s="37">
        <v>2</v>
      </c>
      <c r="CQ146" s="33"/>
      <c r="CR146" s="34"/>
      <c r="CS146" s="34"/>
      <c r="CT146" s="35"/>
      <c r="CU146" s="36"/>
      <c r="CV146" s="34"/>
      <c r="CW146" s="34"/>
      <c r="CX146" s="37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7"/>
      <c r="DO146" s="33"/>
      <c r="DP146" s="34"/>
      <c r="DQ146" s="34"/>
      <c r="DR146" s="35"/>
      <c r="DS146" s="36"/>
      <c r="DT146" s="34"/>
      <c r="DU146" s="34"/>
      <c r="DV146" s="39"/>
      <c r="DW146" s="33"/>
      <c r="DX146" s="34"/>
      <c r="DY146" s="34"/>
      <c r="DZ146" s="35"/>
      <c r="EA146" s="36"/>
      <c r="EB146" s="34"/>
      <c r="EC146" s="34"/>
      <c r="ED146" s="37"/>
      <c r="EE146" s="33"/>
      <c r="EF146" s="34"/>
      <c r="EG146" s="34"/>
      <c r="EH146" s="35"/>
      <c r="EI146" s="33"/>
      <c r="EJ146" s="34"/>
      <c r="EK146" s="34"/>
      <c r="EL146" s="37"/>
      <c r="EM146" s="86">
        <f t="shared" si="29"/>
        <v>0</v>
      </c>
      <c r="EN146" s="60">
        <f t="shared" si="30"/>
        <v>6</v>
      </c>
      <c r="EO146" s="61">
        <f t="shared" si="31"/>
        <v>0</v>
      </c>
      <c r="EP146" s="62">
        <f t="shared" si="32"/>
        <v>6</v>
      </c>
      <c r="EQ146" s="63">
        <f t="shared" si="33"/>
        <v>0</v>
      </c>
      <c r="ER146" s="63">
        <f t="shared" si="24"/>
        <v>0</v>
      </c>
      <c r="ES146" s="63">
        <f t="shared" si="27"/>
        <v>0</v>
      </c>
      <c r="ET146" s="64">
        <f t="shared" si="34"/>
        <v>1</v>
      </c>
      <c r="EU146" s="87">
        <f t="shared" si="28"/>
        <v>0</v>
      </c>
    </row>
    <row r="147" spans="1:151" ht="19.95" customHeight="1" x14ac:dyDescent="0.3">
      <c r="A147" s="73" t="s">
        <v>62</v>
      </c>
      <c r="B147" s="75" t="s">
        <v>468</v>
      </c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>
        <v>0</v>
      </c>
      <c r="AB147" s="34">
        <v>2</v>
      </c>
      <c r="AC147" s="34" t="s">
        <v>220</v>
      </c>
      <c r="AD147" s="35">
        <v>2</v>
      </c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/>
      <c r="BD147" s="34"/>
      <c r="BE147" s="34"/>
      <c r="BF147" s="35"/>
      <c r="BG147" s="36"/>
      <c r="BH147" s="34"/>
      <c r="BI147" s="34"/>
      <c r="BJ147" s="37"/>
      <c r="BK147" s="33"/>
      <c r="BL147" s="34"/>
      <c r="BM147" s="34"/>
      <c r="BN147" s="35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9"/>
      <c r="CA147" s="33">
        <v>0</v>
      </c>
      <c r="CB147" s="34">
        <v>3</v>
      </c>
      <c r="CC147" s="34">
        <v>4</v>
      </c>
      <c r="CD147" s="38">
        <v>2</v>
      </c>
      <c r="CE147" s="36"/>
      <c r="CF147" s="34"/>
      <c r="CG147" s="34"/>
      <c r="CH147" s="39"/>
      <c r="CI147" s="33"/>
      <c r="CJ147" s="34"/>
      <c r="CK147" s="34"/>
      <c r="CL147" s="38"/>
      <c r="CM147" s="36">
        <v>0</v>
      </c>
      <c r="CN147" s="34">
        <v>2</v>
      </c>
      <c r="CO147" s="34">
        <v>3</v>
      </c>
      <c r="CP147" s="39">
        <v>2</v>
      </c>
      <c r="CQ147" s="33"/>
      <c r="CR147" s="34"/>
      <c r="CS147" s="34"/>
      <c r="CT147" s="38"/>
      <c r="CU147" s="36"/>
      <c r="CV147" s="34"/>
      <c r="CW147" s="34"/>
      <c r="CX147" s="39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9"/>
      <c r="DO147" s="33"/>
      <c r="DP147" s="34"/>
      <c r="DQ147" s="34"/>
      <c r="DR147" s="38"/>
      <c r="DS147" s="36"/>
      <c r="DT147" s="34"/>
      <c r="DU147" s="34"/>
      <c r="DV147" s="39"/>
      <c r="DW147" s="33"/>
      <c r="DX147" s="34"/>
      <c r="DY147" s="34"/>
      <c r="DZ147" s="38"/>
      <c r="EA147" s="36"/>
      <c r="EB147" s="34"/>
      <c r="EC147" s="34"/>
      <c r="ED147" s="39"/>
      <c r="EE147" s="33"/>
      <c r="EF147" s="34"/>
      <c r="EG147" s="34"/>
      <c r="EH147" s="38"/>
      <c r="EI147" s="33"/>
      <c r="EJ147" s="34"/>
      <c r="EK147" s="34"/>
      <c r="EL147" s="37"/>
      <c r="EM147" s="86">
        <f t="shared" si="29"/>
        <v>0</v>
      </c>
      <c r="EN147" s="60">
        <f t="shared" si="30"/>
        <v>7</v>
      </c>
      <c r="EO147" s="61">
        <f t="shared" si="31"/>
        <v>0</v>
      </c>
      <c r="EP147" s="62">
        <f t="shared" si="32"/>
        <v>6</v>
      </c>
      <c r="EQ147" s="63">
        <f t="shared" si="33"/>
        <v>0</v>
      </c>
      <c r="ER147" s="63">
        <f t="shared" si="24"/>
        <v>0</v>
      </c>
      <c r="ES147" s="63">
        <f t="shared" si="27"/>
        <v>1</v>
      </c>
      <c r="ET147" s="64">
        <f t="shared" si="34"/>
        <v>0</v>
      </c>
      <c r="EU147" s="87">
        <f t="shared" si="28"/>
        <v>0</v>
      </c>
    </row>
    <row r="148" spans="1:151" ht="19.95" customHeight="1" x14ac:dyDescent="0.3">
      <c r="A148" s="73" t="s">
        <v>64</v>
      </c>
      <c r="B148" s="75" t="s">
        <v>956</v>
      </c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/>
      <c r="BH148" s="34"/>
      <c r="BI148" s="34"/>
      <c r="BJ148" s="39"/>
      <c r="BK148" s="33"/>
      <c r="BL148" s="34"/>
      <c r="BM148" s="34"/>
      <c r="BN148" s="35"/>
      <c r="BO148" s="36"/>
      <c r="BP148" s="34"/>
      <c r="BQ148" s="34"/>
      <c r="BR148" s="39"/>
      <c r="BS148" s="33"/>
      <c r="BT148" s="34"/>
      <c r="BU148" s="34"/>
      <c r="BV148" s="38"/>
      <c r="BW148" s="36">
        <v>0</v>
      </c>
      <c r="BX148" s="34">
        <v>2</v>
      </c>
      <c r="BY148" s="34">
        <v>2</v>
      </c>
      <c r="BZ148" s="39">
        <v>2</v>
      </c>
      <c r="CA148" s="33"/>
      <c r="CB148" s="34"/>
      <c r="CC148" s="34"/>
      <c r="CD148" s="38"/>
      <c r="CE148" s="36"/>
      <c r="CF148" s="34"/>
      <c r="CG148" s="34"/>
      <c r="CH148" s="39"/>
      <c r="CI148" s="33">
        <v>0</v>
      </c>
      <c r="CJ148" s="34">
        <v>3</v>
      </c>
      <c r="CK148" s="34">
        <v>4</v>
      </c>
      <c r="CL148" s="38">
        <v>2</v>
      </c>
      <c r="CM148" s="36">
        <v>0</v>
      </c>
      <c r="CN148" s="34">
        <v>3</v>
      </c>
      <c r="CO148" s="34">
        <v>4</v>
      </c>
      <c r="CP148" s="39">
        <v>2</v>
      </c>
      <c r="CQ148" s="33"/>
      <c r="CR148" s="34"/>
      <c r="CS148" s="34"/>
      <c r="CT148" s="38"/>
      <c r="CU148" s="36"/>
      <c r="CV148" s="34"/>
      <c r="CW148" s="34"/>
      <c r="CX148" s="39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9"/>
      <c r="DO148" s="33"/>
      <c r="DP148" s="34"/>
      <c r="DQ148" s="34"/>
      <c r="DR148" s="38"/>
      <c r="DS148" s="36"/>
      <c r="DT148" s="34"/>
      <c r="DU148" s="34"/>
      <c r="DV148" s="39"/>
      <c r="DW148" s="33"/>
      <c r="DX148" s="34"/>
      <c r="DY148" s="34"/>
      <c r="DZ148" s="38"/>
      <c r="EA148" s="36"/>
      <c r="EB148" s="34"/>
      <c r="EC148" s="34"/>
      <c r="ED148" s="39"/>
      <c r="EE148" s="33"/>
      <c r="EF148" s="34"/>
      <c r="EG148" s="34"/>
      <c r="EH148" s="38"/>
      <c r="EI148" s="33"/>
      <c r="EJ148" s="34"/>
      <c r="EK148" s="34"/>
      <c r="EL148" s="37"/>
      <c r="EM148" s="86">
        <f t="shared" si="29"/>
        <v>0</v>
      </c>
      <c r="EN148" s="60">
        <f t="shared" si="30"/>
        <v>8</v>
      </c>
      <c r="EO148" s="61">
        <f t="shared" si="31"/>
        <v>0</v>
      </c>
      <c r="EP148" s="62">
        <f t="shared" si="32"/>
        <v>6</v>
      </c>
      <c r="EQ148" s="63">
        <f t="shared" si="33"/>
        <v>0</v>
      </c>
      <c r="ER148" s="63">
        <f t="shared" si="24"/>
        <v>0</v>
      </c>
      <c r="ES148" s="63">
        <f t="shared" si="27"/>
        <v>0</v>
      </c>
      <c r="ET148" s="64">
        <f t="shared" si="34"/>
        <v>0</v>
      </c>
      <c r="EU148" s="87">
        <f t="shared" si="28"/>
        <v>0</v>
      </c>
    </row>
    <row r="149" spans="1:151" ht="19.95" customHeight="1" x14ac:dyDescent="0.3">
      <c r="A149" s="73" t="s">
        <v>609</v>
      </c>
      <c r="B149" s="75" t="s">
        <v>649</v>
      </c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>
        <v>1</v>
      </c>
      <c r="AF149" s="34">
        <v>1</v>
      </c>
      <c r="AG149" s="34" t="s">
        <v>12</v>
      </c>
      <c r="AH149" s="35">
        <v>5</v>
      </c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/>
      <c r="BH149" s="34"/>
      <c r="BI149" s="34"/>
      <c r="BJ149" s="37"/>
      <c r="BK149" s="33"/>
      <c r="BL149" s="34"/>
      <c r="BM149" s="34"/>
      <c r="BN149" s="38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8"/>
      <c r="CM149" s="36"/>
      <c r="CN149" s="34"/>
      <c r="CO149" s="34"/>
      <c r="CP149" s="39"/>
      <c r="CQ149" s="33"/>
      <c r="CR149" s="34"/>
      <c r="CS149" s="34"/>
      <c r="CT149" s="38"/>
      <c r="CU149" s="36"/>
      <c r="CV149" s="34"/>
      <c r="CW149" s="34"/>
      <c r="CX149" s="39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7"/>
      <c r="DO149" s="33"/>
      <c r="DP149" s="34"/>
      <c r="DQ149" s="34"/>
      <c r="DR149" s="35"/>
      <c r="DS149" s="36"/>
      <c r="DT149" s="34"/>
      <c r="DU149" s="34"/>
      <c r="DV149" s="37"/>
      <c r="DW149" s="33"/>
      <c r="DX149" s="34"/>
      <c r="DY149" s="34"/>
      <c r="DZ149" s="35"/>
      <c r="EA149" s="36"/>
      <c r="EB149" s="34"/>
      <c r="EC149" s="34"/>
      <c r="ED149" s="37"/>
      <c r="EE149" s="33"/>
      <c r="EF149" s="34"/>
      <c r="EG149" s="34"/>
      <c r="EH149" s="38"/>
      <c r="EI149" s="33"/>
      <c r="EJ149" s="34"/>
      <c r="EK149" s="34"/>
      <c r="EL149" s="37"/>
      <c r="EM149" s="86">
        <f t="shared" si="29"/>
        <v>1</v>
      </c>
      <c r="EN149" s="60">
        <f t="shared" si="30"/>
        <v>1</v>
      </c>
      <c r="EO149" s="61">
        <f t="shared" si="31"/>
        <v>50</v>
      </c>
      <c r="EP149" s="62">
        <f t="shared" si="32"/>
        <v>5</v>
      </c>
      <c r="EQ149" s="63">
        <f t="shared" si="33"/>
        <v>0</v>
      </c>
      <c r="ER149" s="63">
        <f t="shared" si="24"/>
        <v>1</v>
      </c>
      <c r="ES149" s="63">
        <f t="shared" si="27"/>
        <v>0</v>
      </c>
      <c r="ET149" s="64">
        <f t="shared" si="34"/>
        <v>0</v>
      </c>
      <c r="EU149" s="87">
        <f t="shared" si="28"/>
        <v>0</v>
      </c>
    </row>
    <row r="150" spans="1:151" ht="19.95" customHeight="1" x14ac:dyDescent="0.3">
      <c r="A150" s="73" t="s">
        <v>610</v>
      </c>
      <c r="B150" s="75" t="s">
        <v>852</v>
      </c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>
        <v>1</v>
      </c>
      <c r="BD150" s="34">
        <v>1</v>
      </c>
      <c r="BE150" s="34" t="s">
        <v>12</v>
      </c>
      <c r="BF150" s="35">
        <v>5</v>
      </c>
      <c r="BG150" s="36"/>
      <c r="BH150" s="34"/>
      <c r="BI150" s="34"/>
      <c r="BJ150" s="37"/>
      <c r="BK150" s="33"/>
      <c r="BL150" s="34"/>
      <c r="BM150" s="34"/>
      <c r="BN150" s="35"/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5"/>
      <c r="CM150" s="36"/>
      <c r="CN150" s="34"/>
      <c r="CO150" s="34"/>
      <c r="CP150" s="37"/>
      <c r="CQ150" s="33"/>
      <c r="CR150" s="34"/>
      <c r="CS150" s="34"/>
      <c r="CT150" s="35"/>
      <c r="CU150" s="36"/>
      <c r="CV150" s="34"/>
      <c r="CW150" s="34"/>
      <c r="CX150" s="37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7"/>
      <c r="DO150" s="33"/>
      <c r="DP150" s="34"/>
      <c r="DQ150" s="34"/>
      <c r="DR150" s="35"/>
      <c r="DS150" s="36"/>
      <c r="DT150" s="34"/>
      <c r="DU150" s="34"/>
      <c r="DV150" s="37"/>
      <c r="DW150" s="33"/>
      <c r="DX150" s="34"/>
      <c r="DY150" s="34"/>
      <c r="DZ150" s="35"/>
      <c r="EA150" s="36"/>
      <c r="EB150" s="34"/>
      <c r="EC150" s="34"/>
      <c r="ED150" s="37"/>
      <c r="EE150" s="33"/>
      <c r="EF150" s="34"/>
      <c r="EG150" s="34"/>
      <c r="EH150" s="35"/>
      <c r="EI150" s="33"/>
      <c r="EJ150" s="34"/>
      <c r="EK150" s="34"/>
      <c r="EL150" s="37"/>
      <c r="EM150" s="86">
        <f t="shared" si="29"/>
        <v>1</v>
      </c>
      <c r="EN150" s="60">
        <f t="shared" si="30"/>
        <v>1</v>
      </c>
      <c r="EO150" s="61">
        <f t="shared" si="31"/>
        <v>50</v>
      </c>
      <c r="EP150" s="62">
        <f t="shared" si="32"/>
        <v>5</v>
      </c>
      <c r="EQ150" s="63">
        <f t="shared" si="33"/>
        <v>0</v>
      </c>
      <c r="ER150" s="63">
        <f t="shared" si="24"/>
        <v>1</v>
      </c>
      <c r="ES150" s="63">
        <f t="shared" ref="ES150:ES181" si="35">COUNTIF(C150:EL150,"3.m")</f>
        <v>0</v>
      </c>
      <c r="ET150" s="64">
        <f t="shared" si="34"/>
        <v>0</v>
      </c>
      <c r="EU150" s="87">
        <f t="shared" si="28"/>
        <v>0</v>
      </c>
    </row>
    <row r="151" spans="1:151" ht="19.95" customHeight="1" x14ac:dyDescent="0.3">
      <c r="A151" s="73" t="s">
        <v>611</v>
      </c>
      <c r="B151" s="75" t="s">
        <v>243</v>
      </c>
      <c r="C151" s="33">
        <v>1</v>
      </c>
      <c r="D151" s="34">
        <v>2</v>
      </c>
      <c r="E151" s="34" t="s">
        <v>220</v>
      </c>
      <c r="F151" s="35">
        <v>5</v>
      </c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7"/>
      <c r="BK151" s="33"/>
      <c r="BL151" s="34"/>
      <c r="BM151" s="34"/>
      <c r="BN151" s="35"/>
      <c r="BO151" s="36"/>
      <c r="BP151" s="34"/>
      <c r="BQ151" s="34"/>
      <c r="BR151" s="37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/>
      <c r="CJ151" s="34"/>
      <c r="CK151" s="34"/>
      <c r="CL151" s="35"/>
      <c r="CM151" s="36"/>
      <c r="CN151" s="34"/>
      <c r="CO151" s="34"/>
      <c r="CP151" s="37"/>
      <c r="CQ151" s="33"/>
      <c r="CR151" s="34"/>
      <c r="CS151" s="34"/>
      <c r="CT151" s="35"/>
      <c r="CU151" s="36"/>
      <c r="CV151" s="34"/>
      <c r="CW151" s="34"/>
      <c r="CX151" s="37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7"/>
      <c r="DO151" s="33"/>
      <c r="DP151" s="34"/>
      <c r="DQ151" s="34"/>
      <c r="DR151" s="35"/>
      <c r="DS151" s="36"/>
      <c r="DT151" s="34"/>
      <c r="DU151" s="34"/>
      <c r="DV151" s="37"/>
      <c r="DW151" s="33"/>
      <c r="DX151" s="34"/>
      <c r="DY151" s="34"/>
      <c r="DZ151" s="35"/>
      <c r="EA151" s="36"/>
      <c r="EB151" s="34"/>
      <c r="EC151" s="34"/>
      <c r="ED151" s="37"/>
      <c r="EE151" s="33"/>
      <c r="EF151" s="34"/>
      <c r="EG151" s="34"/>
      <c r="EH151" s="35"/>
      <c r="EI151" s="33"/>
      <c r="EJ151" s="34"/>
      <c r="EK151" s="34"/>
      <c r="EL151" s="37"/>
      <c r="EM151" s="86">
        <f t="shared" si="29"/>
        <v>1</v>
      </c>
      <c r="EN151" s="60">
        <f t="shared" si="30"/>
        <v>2</v>
      </c>
      <c r="EO151" s="61">
        <f t="shared" si="31"/>
        <v>33.333333333333329</v>
      </c>
      <c r="EP151" s="62">
        <f t="shared" si="32"/>
        <v>5</v>
      </c>
      <c r="EQ151" s="63">
        <f t="shared" si="33"/>
        <v>0</v>
      </c>
      <c r="ER151" s="63">
        <f t="shared" si="24"/>
        <v>0</v>
      </c>
      <c r="ES151" s="63">
        <f t="shared" si="35"/>
        <v>1</v>
      </c>
      <c r="ET151" s="64">
        <f t="shared" si="34"/>
        <v>0</v>
      </c>
      <c r="EU151" s="87">
        <f t="shared" si="28"/>
        <v>0</v>
      </c>
    </row>
    <row r="152" spans="1:151" ht="19.95" customHeight="1" x14ac:dyDescent="0.3">
      <c r="A152" s="73" t="s">
        <v>612</v>
      </c>
      <c r="B152" s="75" t="s">
        <v>314</v>
      </c>
      <c r="C152" s="33"/>
      <c r="D152" s="34"/>
      <c r="E152" s="34"/>
      <c r="F152" s="35"/>
      <c r="G152" s="33"/>
      <c r="H152" s="34"/>
      <c r="I152" s="34"/>
      <c r="J152" s="35"/>
      <c r="K152" s="33">
        <v>1</v>
      </c>
      <c r="L152" s="34">
        <v>2</v>
      </c>
      <c r="M152" s="34" t="s">
        <v>220</v>
      </c>
      <c r="N152" s="35">
        <v>5</v>
      </c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7"/>
      <c r="BK152" s="33"/>
      <c r="BL152" s="34"/>
      <c r="BM152" s="34"/>
      <c r="BN152" s="38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/>
      <c r="CJ152" s="34"/>
      <c r="CK152" s="34"/>
      <c r="CL152" s="38"/>
      <c r="CM152" s="36"/>
      <c r="CN152" s="34"/>
      <c r="CO152" s="34"/>
      <c r="CP152" s="39"/>
      <c r="CQ152" s="33"/>
      <c r="CR152" s="34"/>
      <c r="CS152" s="34"/>
      <c r="CT152" s="38"/>
      <c r="CU152" s="36"/>
      <c r="CV152" s="34"/>
      <c r="CW152" s="34"/>
      <c r="CX152" s="39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7"/>
      <c r="DO152" s="33"/>
      <c r="DP152" s="34"/>
      <c r="DQ152" s="34"/>
      <c r="DR152" s="35"/>
      <c r="DS152" s="36"/>
      <c r="DT152" s="34"/>
      <c r="DU152" s="34"/>
      <c r="DV152" s="39"/>
      <c r="DW152" s="33"/>
      <c r="DX152" s="34"/>
      <c r="DY152" s="34"/>
      <c r="DZ152" s="35"/>
      <c r="EA152" s="36"/>
      <c r="EB152" s="34"/>
      <c r="EC152" s="34"/>
      <c r="ED152" s="37"/>
      <c r="EE152" s="33"/>
      <c r="EF152" s="34"/>
      <c r="EG152" s="34"/>
      <c r="EH152" s="38"/>
      <c r="EI152" s="33"/>
      <c r="EJ152" s="34"/>
      <c r="EK152" s="34"/>
      <c r="EL152" s="37"/>
      <c r="EM152" s="86">
        <f t="shared" si="29"/>
        <v>1</v>
      </c>
      <c r="EN152" s="60">
        <f t="shared" si="30"/>
        <v>2</v>
      </c>
      <c r="EO152" s="61">
        <f t="shared" si="31"/>
        <v>33.333333333333329</v>
      </c>
      <c r="EP152" s="62">
        <f t="shared" si="32"/>
        <v>5</v>
      </c>
      <c r="EQ152" s="63">
        <f t="shared" si="33"/>
        <v>0</v>
      </c>
      <c r="ER152" s="63">
        <f t="shared" si="24"/>
        <v>0</v>
      </c>
      <c r="ES152" s="63">
        <f t="shared" si="35"/>
        <v>1</v>
      </c>
      <c r="ET152" s="64">
        <f t="shared" si="34"/>
        <v>0</v>
      </c>
      <c r="EU152" s="87">
        <f t="shared" si="28"/>
        <v>0</v>
      </c>
    </row>
    <row r="153" spans="1:151" ht="19.95" customHeight="1" x14ac:dyDescent="0.3">
      <c r="A153" s="73" t="s">
        <v>613</v>
      </c>
      <c r="B153" s="75" t="s">
        <v>318</v>
      </c>
      <c r="C153" s="33"/>
      <c r="D153" s="34"/>
      <c r="E153" s="34"/>
      <c r="F153" s="35"/>
      <c r="G153" s="33"/>
      <c r="H153" s="34"/>
      <c r="I153" s="34"/>
      <c r="J153" s="35"/>
      <c r="K153" s="33">
        <v>1</v>
      </c>
      <c r="L153" s="34">
        <v>2</v>
      </c>
      <c r="M153" s="34" t="s">
        <v>221</v>
      </c>
      <c r="N153" s="35">
        <v>5</v>
      </c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7"/>
      <c r="BK153" s="33"/>
      <c r="BL153" s="34"/>
      <c r="BM153" s="34"/>
      <c r="BN153" s="35"/>
      <c r="BO153" s="36"/>
      <c r="BP153" s="34"/>
      <c r="BQ153" s="34"/>
      <c r="BR153" s="39"/>
      <c r="BS153" s="33"/>
      <c r="BT153" s="34"/>
      <c r="BU153" s="34"/>
      <c r="BV153" s="35"/>
      <c r="BW153" s="36"/>
      <c r="BX153" s="34"/>
      <c r="BY153" s="34"/>
      <c r="BZ153" s="37"/>
      <c r="CA153" s="33"/>
      <c r="CB153" s="34"/>
      <c r="CC153" s="34"/>
      <c r="CD153" s="35"/>
      <c r="CE153" s="36"/>
      <c r="CF153" s="34"/>
      <c r="CG153" s="34"/>
      <c r="CH153" s="37"/>
      <c r="CI153" s="33"/>
      <c r="CJ153" s="34"/>
      <c r="CK153" s="34"/>
      <c r="CL153" s="35"/>
      <c r="CM153" s="36"/>
      <c r="CN153" s="34"/>
      <c r="CO153" s="34"/>
      <c r="CP153" s="37"/>
      <c r="CQ153" s="33"/>
      <c r="CR153" s="34"/>
      <c r="CS153" s="34"/>
      <c r="CT153" s="35"/>
      <c r="CU153" s="36"/>
      <c r="CV153" s="34"/>
      <c r="CW153" s="34"/>
      <c r="CX153" s="37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7"/>
      <c r="DO153" s="33"/>
      <c r="DP153" s="34"/>
      <c r="DQ153" s="34"/>
      <c r="DR153" s="35"/>
      <c r="DS153" s="36"/>
      <c r="DT153" s="34"/>
      <c r="DU153" s="34"/>
      <c r="DV153" s="37"/>
      <c r="DW153" s="33"/>
      <c r="DX153" s="34"/>
      <c r="DY153" s="34"/>
      <c r="DZ153" s="35"/>
      <c r="EA153" s="36"/>
      <c r="EB153" s="34"/>
      <c r="EC153" s="34"/>
      <c r="ED153" s="37"/>
      <c r="EE153" s="33"/>
      <c r="EF153" s="34"/>
      <c r="EG153" s="34"/>
      <c r="EH153" s="35"/>
      <c r="EI153" s="33"/>
      <c r="EJ153" s="34"/>
      <c r="EK153" s="34"/>
      <c r="EL153" s="37"/>
      <c r="EM153" s="86">
        <f t="shared" si="29"/>
        <v>1</v>
      </c>
      <c r="EN153" s="60">
        <f t="shared" si="30"/>
        <v>2</v>
      </c>
      <c r="EO153" s="61">
        <f t="shared" si="31"/>
        <v>33.333333333333329</v>
      </c>
      <c r="EP153" s="62">
        <f t="shared" si="32"/>
        <v>5</v>
      </c>
      <c r="EQ153" s="63">
        <f t="shared" si="33"/>
        <v>0</v>
      </c>
      <c r="ER153" s="63">
        <f t="shared" si="24"/>
        <v>0</v>
      </c>
      <c r="ES153" s="63">
        <f t="shared" si="35"/>
        <v>0</v>
      </c>
      <c r="ET153" s="64">
        <f t="shared" si="34"/>
        <v>1</v>
      </c>
      <c r="EU153" s="87">
        <f t="shared" si="28"/>
        <v>0</v>
      </c>
    </row>
    <row r="154" spans="1:151" ht="19.95" customHeight="1" x14ac:dyDescent="0.3">
      <c r="A154" s="73" t="s">
        <v>614</v>
      </c>
      <c r="B154" s="75" t="s">
        <v>633</v>
      </c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>
        <v>1</v>
      </c>
      <c r="AF154" s="34">
        <v>2</v>
      </c>
      <c r="AG154" s="34" t="s">
        <v>220</v>
      </c>
      <c r="AH154" s="35">
        <v>5</v>
      </c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/>
      <c r="BD154" s="34"/>
      <c r="BE154" s="34"/>
      <c r="BF154" s="35"/>
      <c r="BG154" s="36"/>
      <c r="BH154" s="34"/>
      <c r="BI154" s="34"/>
      <c r="BJ154" s="37"/>
      <c r="BK154" s="33"/>
      <c r="BL154" s="34"/>
      <c r="BM154" s="34"/>
      <c r="BN154" s="38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8"/>
      <c r="CM154" s="36"/>
      <c r="CN154" s="34"/>
      <c r="CO154" s="34"/>
      <c r="CP154" s="39"/>
      <c r="CQ154" s="33"/>
      <c r="CR154" s="34"/>
      <c r="CS154" s="34"/>
      <c r="CT154" s="38"/>
      <c r="CU154" s="36"/>
      <c r="CV154" s="34"/>
      <c r="CW154" s="34"/>
      <c r="CX154" s="39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9"/>
      <c r="DO154" s="33"/>
      <c r="DP154" s="34"/>
      <c r="DQ154" s="34"/>
      <c r="DR154" s="38"/>
      <c r="DS154" s="36"/>
      <c r="DT154" s="34"/>
      <c r="DU154" s="34"/>
      <c r="DV154" s="39"/>
      <c r="DW154" s="33"/>
      <c r="DX154" s="34"/>
      <c r="DY154" s="34"/>
      <c r="DZ154" s="38"/>
      <c r="EA154" s="36"/>
      <c r="EB154" s="34"/>
      <c r="EC154" s="34"/>
      <c r="ED154" s="39"/>
      <c r="EE154" s="33"/>
      <c r="EF154" s="34"/>
      <c r="EG154" s="34"/>
      <c r="EH154" s="38"/>
      <c r="EI154" s="33"/>
      <c r="EJ154" s="34"/>
      <c r="EK154" s="34"/>
      <c r="EL154" s="37"/>
      <c r="EM154" s="86">
        <f t="shared" si="29"/>
        <v>1</v>
      </c>
      <c r="EN154" s="60">
        <f t="shared" si="30"/>
        <v>2</v>
      </c>
      <c r="EO154" s="61">
        <f t="shared" si="31"/>
        <v>33.333333333333329</v>
      </c>
      <c r="EP154" s="62">
        <f t="shared" si="32"/>
        <v>5</v>
      </c>
      <c r="EQ154" s="63">
        <f t="shared" si="33"/>
        <v>0</v>
      </c>
      <c r="ER154" s="63">
        <f t="shared" si="24"/>
        <v>0</v>
      </c>
      <c r="ES154" s="63">
        <f t="shared" si="35"/>
        <v>1</v>
      </c>
      <c r="ET154" s="64">
        <f t="shared" si="34"/>
        <v>0</v>
      </c>
      <c r="EU154" s="87">
        <f t="shared" si="28"/>
        <v>0</v>
      </c>
    </row>
    <row r="155" spans="1:151" ht="19.95" customHeight="1" x14ac:dyDescent="0.3">
      <c r="A155" s="73" t="s">
        <v>615</v>
      </c>
      <c r="B155" s="75" t="s">
        <v>728</v>
      </c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>
        <v>1</v>
      </c>
      <c r="AR155" s="34">
        <v>2</v>
      </c>
      <c r="AS155" s="34" t="s">
        <v>220</v>
      </c>
      <c r="AT155" s="35">
        <v>5</v>
      </c>
      <c r="AU155" s="33"/>
      <c r="AV155" s="34"/>
      <c r="AW155" s="34"/>
      <c r="AX155" s="35"/>
      <c r="AY155" s="36"/>
      <c r="AZ155" s="34"/>
      <c r="BA155" s="34"/>
      <c r="BB155" s="37"/>
      <c r="BC155" s="33"/>
      <c r="BD155" s="34"/>
      <c r="BE155" s="34"/>
      <c r="BF155" s="35"/>
      <c r="BG155" s="36"/>
      <c r="BH155" s="34"/>
      <c r="BI155" s="34"/>
      <c r="BJ155" s="37"/>
      <c r="BK155" s="33"/>
      <c r="BL155" s="34"/>
      <c r="BM155" s="34"/>
      <c r="BN155" s="38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8"/>
      <c r="CM155" s="36"/>
      <c r="CN155" s="34"/>
      <c r="CO155" s="34"/>
      <c r="CP155" s="39"/>
      <c r="CQ155" s="33"/>
      <c r="CR155" s="34"/>
      <c r="CS155" s="34"/>
      <c r="CT155" s="38"/>
      <c r="CU155" s="36"/>
      <c r="CV155" s="34"/>
      <c r="CW155" s="34"/>
      <c r="CX155" s="37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7"/>
      <c r="DO155" s="33"/>
      <c r="DP155" s="34"/>
      <c r="DQ155" s="34"/>
      <c r="DR155" s="35"/>
      <c r="DS155" s="36"/>
      <c r="DT155" s="34"/>
      <c r="DU155" s="34"/>
      <c r="DV155" s="39"/>
      <c r="DW155" s="33"/>
      <c r="DX155" s="34"/>
      <c r="DY155" s="34"/>
      <c r="DZ155" s="35"/>
      <c r="EA155" s="36"/>
      <c r="EB155" s="34"/>
      <c r="EC155" s="34"/>
      <c r="ED155" s="37"/>
      <c r="EE155" s="33"/>
      <c r="EF155" s="34"/>
      <c r="EG155" s="34"/>
      <c r="EH155" s="35"/>
      <c r="EI155" s="33"/>
      <c r="EJ155" s="34"/>
      <c r="EK155" s="34"/>
      <c r="EL155" s="37"/>
      <c r="EM155" s="86">
        <f t="shared" si="29"/>
        <v>1</v>
      </c>
      <c r="EN155" s="60">
        <f t="shared" si="30"/>
        <v>2</v>
      </c>
      <c r="EO155" s="61">
        <f t="shared" si="31"/>
        <v>33.333333333333329</v>
      </c>
      <c r="EP155" s="62">
        <f t="shared" si="32"/>
        <v>5</v>
      </c>
      <c r="EQ155" s="63">
        <f t="shared" si="33"/>
        <v>0</v>
      </c>
      <c r="ER155" s="63">
        <f t="shared" si="24"/>
        <v>0</v>
      </c>
      <c r="ES155" s="63">
        <f t="shared" si="35"/>
        <v>1</v>
      </c>
      <c r="ET155" s="64">
        <f t="shared" si="34"/>
        <v>0</v>
      </c>
      <c r="EU155" s="87">
        <v>0</v>
      </c>
    </row>
    <row r="156" spans="1:151" ht="19.95" customHeight="1" x14ac:dyDescent="0.3">
      <c r="A156" s="73" t="s">
        <v>616</v>
      </c>
      <c r="B156" s="75" t="s">
        <v>768</v>
      </c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>
        <v>1</v>
      </c>
      <c r="AZ156" s="34">
        <v>2</v>
      </c>
      <c r="BA156" s="34" t="s">
        <v>220</v>
      </c>
      <c r="BB156" s="37">
        <v>5</v>
      </c>
      <c r="BC156" s="33"/>
      <c r="BD156" s="34"/>
      <c r="BE156" s="34"/>
      <c r="BF156" s="35"/>
      <c r="BG156" s="36"/>
      <c r="BH156" s="34"/>
      <c r="BI156" s="34"/>
      <c r="BJ156" s="37"/>
      <c r="BK156" s="33"/>
      <c r="BL156" s="34"/>
      <c r="BM156" s="34"/>
      <c r="BN156" s="35"/>
      <c r="BO156" s="36"/>
      <c r="BP156" s="34"/>
      <c r="BQ156" s="34"/>
      <c r="BR156" s="39"/>
      <c r="BS156" s="33"/>
      <c r="BT156" s="34"/>
      <c r="BU156" s="34"/>
      <c r="BV156" s="38"/>
      <c r="BW156" s="36"/>
      <c r="BX156" s="34"/>
      <c r="BY156" s="34"/>
      <c r="BZ156" s="39"/>
      <c r="CA156" s="33"/>
      <c r="CB156" s="34"/>
      <c r="CC156" s="34"/>
      <c r="CD156" s="38"/>
      <c r="CE156" s="36"/>
      <c r="CF156" s="34"/>
      <c r="CG156" s="34"/>
      <c r="CH156" s="39"/>
      <c r="CI156" s="33"/>
      <c r="CJ156" s="34"/>
      <c r="CK156" s="34"/>
      <c r="CL156" s="35"/>
      <c r="CM156" s="36"/>
      <c r="CN156" s="34"/>
      <c r="CO156" s="34"/>
      <c r="CP156" s="37"/>
      <c r="CQ156" s="33"/>
      <c r="CR156" s="34"/>
      <c r="CS156" s="34"/>
      <c r="CT156" s="35"/>
      <c r="CU156" s="36"/>
      <c r="CV156" s="34"/>
      <c r="CW156" s="34"/>
      <c r="CX156" s="37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7"/>
      <c r="DO156" s="33"/>
      <c r="DP156" s="34"/>
      <c r="DQ156" s="34"/>
      <c r="DR156" s="35"/>
      <c r="DS156" s="36"/>
      <c r="DT156" s="34"/>
      <c r="DU156" s="34"/>
      <c r="DV156" s="37"/>
      <c r="DW156" s="33"/>
      <c r="DX156" s="34"/>
      <c r="DY156" s="34"/>
      <c r="DZ156" s="35"/>
      <c r="EA156" s="36"/>
      <c r="EB156" s="34"/>
      <c r="EC156" s="34"/>
      <c r="ED156" s="37"/>
      <c r="EE156" s="33"/>
      <c r="EF156" s="34"/>
      <c r="EG156" s="34"/>
      <c r="EH156" s="35"/>
      <c r="EI156" s="33"/>
      <c r="EJ156" s="34"/>
      <c r="EK156" s="34"/>
      <c r="EL156" s="37"/>
      <c r="EM156" s="86">
        <f t="shared" si="29"/>
        <v>1</v>
      </c>
      <c r="EN156" s="60">
        <f t="shared" si="30"/>
        <v>2</v>
      </c>
      <c r="EO156" s="61">
        <f t="shared" si="31"/>
        <v>33.333333333333329</v>
      </c>
      <c r="EP156" s="62">
        <f t="shared" si="32"/>
        <v>5</v>
      </c>
      <c r="EQ156" s="63">
        <f t="shared" si="33"/>
        <v>0</v>
      </c>
      <c r="ER156" s="63">
        <f t="shared" si="24"/>
        <v>0</v>
      </c>
      <c r="ES156" s="63">
        <f t="shared" si="35"/>
        <v>1</v>
      </c>
      <c r="ET156" s="64">
        <f t="shared" si="34"/>
        <v>0</v>
      </c>
      <c r="EU156" s="87">
        <f t="shared" ref="EU156:EU163" si="36">COUNTIF(C156:EL156,"5.m")</f>
        <v>0</v>
      </c>
    </row>
    <row r="157" spans="1:151" ht="19.95" customHeight="1" x14ac:dyDescent="0.3">
      <c r="A157" s="73" t="s">
        <v>13</v>
      </c>
      <c r="B157" s="75" t="s">
        <v>769</v>
      </c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>
        <v>1</v>
      </c>
      <c r="AZ157" s="34">
        <v>2</v>
      </c>
      <c r="BA157" s="34" t="s">
        <v>220</v>
      </c>
      <c r="BB157" s="37">
        <v>5</v>
      </c>
      <c r="BC157" s="33"/>
      <c r="BD157" s="34"/>
      <c r="BE157" s="34"/>
      <c r="BF157" s="35"/>
      <c r="BG157" s="36"/>
      <c r="BH157" s="34"/>
      <c r="BI157" s="34"/>
      <c r="BJ157" s="37"/>
      <c r="BK157" s="33"/>
      <c r="BL157" s="34"/>
      <c r="BM157" s="34"/>
      <c r="BN157" s="35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8"/>
      <c r="CU157" s="36"/>
      <c r="CV157" s="34"/>
      <c r="CW157" s="34"/>
      <c r="CX157" s="37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7"/>
      <c r="DO157" s="33"/>
      <c r="DP157" s="34"/>
      <c r="DQ157" s="34"/>
      <c r="DR157" s="35"/>
      <c r="DS157" s="36"/>
      <c r="DT157" s="34"/>
      <c r="DU157" s="34"/>
      <c r="DV157" s="39"/>
      <c r="DW157" s="33"/>
      <c r="DX157" s="34"/>
      <c r="DY157" s="34"/>
      <c r="DZ157" s="35"/>
      <c r="EA157" s="36"/>
      <c r="EB157" s="34"/>
      <c r="EC157" s="34"/>
      <c r="ED157" s="37"/>
      <c r="EE157" s="33"/>
      <c r="EF157" s="34"/>
      <c r="EG157" s="34"/>
      <c r="EH157" s="35"/>
      <c r="EI157" s="33"/>
      <c r="EJ157" s="34"/>
      <c r="EK157" s="34"/>
      <c r="EL157" s="37"/>
      <c r="EM157" s="86">
        <f t="shared" si="29"/>
        <v>1</v>
      </c>
      <c r="EN157" s="60">
        <f t="shared" si="30"/>
        <v>2</v>
      </c>
      <c r="EO157" s="61">
        <f t="shared" si="31"/>
        <v>33.333333333333329</v>
      </c>
      <c r="EP157" s="62">
        <f t="shared" si="32"/>
        <v>5</v>
      </c>
      <c r="EQ157" s="63">
        <f t="shared" si="33"/>
        <v>0</v>
      </c>
      <c r="ER157" s="63">
        <f t="shared" si="24"/>
        <v>0</v>
      </c>
      <c r="ES157" s="63">
        <f t="shared" si="35"/>
        <v>1</v>
      </c>
      <c r="ET157" s="64">
        <f t="shared" si="34"/>
        <v>0</v>
      </c>
      <c r="EU157" s="87">
        <f t="shared" si="36"/>
        <v>0</v>
      </c>
    </row>
    <row r="158" spans="1:151" ht="19.95" customHeight="1" x14ac:dyDescent="0.3">
      <c r="A158" s="73" t="s">
        <v>14</v>
      </c>
      <c r="B158" s="75" t="s">
        <v>785</v>
      </c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>
        <v>1</v>
      </c>
      <c r="AZ158" s="34">
        <v>2</v>
      </c>
      <c r="BA158" s="34" t="s">
        <v>220</v>
      </c>
      <c r="BB158" s="37">
        <v>5</v>
      </c>
      <c r="BC158" s="33"/>
      <c r="BD158" s="34"/>
      <c r="BE158" s="34"/>
      <c r="BF158" s="35"/>
      <c r="BG158" s="36"/>
      <c r="BH158" s="34"/>
      <c r="BI158" s="34"/>
      <c r="BJ158" s="37"/>
      <c r="BK158" s="33"/>
      <c r="BL158" s="34"/>
      <c r="BM158" s="34"/>
      <c r="BN158" s="38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8"/>
      <c r="CE158" s="36"/>
      <c r="CF158" s="34"/>
      <c r="CG158" s="34"/>
      <c r="CH158" s="39"/>
      <c r="CI158" s="33"/>
      <c r="CJ158" s="34"/>
      <c r="CK158" s="34"/>
      <c r="CL158" s="38"/>
      <c r="CM158" s="36"/>
      <c r="CN158" s="34"/>
      <c r="CO158" s="34"/>
      <c r="CP158" s="39"/>
      <c r="CQ158" s="33"/>
      <c r="CR158" s="34"/>
      <c r="CS158" s="34"/>
      <c r="CT158" s="38"/>
      <c r="CU158" s="36"/>
      <c r="CV158" s="34"/>
      <c r="CW158" s="34"/>
      <c r="CX158" s="39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9"/>
      <c r="DO158" s="33"/>
      <c r="DP158" s="34"/>
      <c r="DQ158" s="34"/>
      <c r="DR158" s="38"/>
      <c r="DS158" s="36"/>
      <c r="DT158" s="34"/>
      <c r="DU158" s="34"/>
      <c r="DV158" s="39"/>
      <c r="DW158" s="33"/>
      <c r="DX158" s="34"/>
      <c r="DY158" s="34"/>
      <c r="DZ158" s="38"/>
      <c r="EA158" s="36"/>
      <c r="EB158" s="34"/>
      <c r="EC158" s="34"/>
      <c r="ED158" s="39"/>
      <c r="EE158" s="33"/>
      <c r="EF158" s="34"/>
      <c r="EG158" s="34"/>
      <c r="EH158" s="38"/>
      <c r="EI158" s="33"/>
      <c r="EJ158" s="34"/>
      <c r="EK158" s="34"/>
      <c r="EL158" s="37"/>
      <c r="EM158" s="86">
        <f t="shared" si="29"/>
        <v>1</v>
      </c>
      <c r="EN158" s="60">
        <f t="shared" si="30"/>
        <v>2</v>
      </c>
      <c r="EO158" s="61">
        <f t="shared" si="31"/>
        <v>33.333333333333329</v>
      </c>
      <c r="EP158" s="62">
        <f t="shared" si="32"/>
        <v>5</v>
      </c>
      <c r="EQ158" s="63">
        <f t="shared" si="33"/>
        <v>0</v>
      </c>
      <c r="ER158" s="63">
        <f t="shared" si="24"/>
        <v>0</v>
      </c>
      <c r="ES158" s="63">
        <f t="shared" si="35"/>
        <v>1</v>
      </c>
      <c r="ET158" s="64">
        <f t="shared" si="34"/>
        <v>0</v>
      </c>
      <c r="EU158" s="87">
        <f t="shared" si="36"/>
        <v>0</v>
      </c>
    </row>
    <row r="159" spans="1:151" ht="19.95" customHeight="1" x14ac:dyDescent="0.3">
      <c r="A159" s="73" t="s">
        <v>15</v>
      </c>
      <c r="B159" s="75" t="s">
        <v>798</v>
      </c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>
        <v>1</v>
      </c>
      <c r="AZ159" s="34">
        <v>2</v>
      </c>
      <c r="BA159" s="34" t="s">
        <v>220</v>
      </c>
      <c r="BB159" s="37">
        <v>5</v>
      </c>
      <c r="BC159" s="33"/>
      <c r="BD159" s="34"/>
      <c r="BE159" s="34"/>
      <c r="BF159" s="35"/>
      <c r="BG159" s="36"/>
      <c r="BH159" s="34"/>
      <c r="BI159" s="34"/>
      <c r="BJ159" s="37"/>
      <c r="BK159" s="33"/>
      <c r="BL159" s="34"/>
      <c r="BM159" s="34"/>
      <c r="BN159" s="35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8"/>
      <c r="CM159" s="36"/>
      <c r="CN159" s="34"/>
      <c r="CO159" s="34"/>
      <c r="CP159" s="39"/>
      <c r="CQ159" s="33"/>
      <c r="CR159" s="34"/>
      <c r="CS159" s="34"/>
      <c r="CT159" s="38"/>
      <c r="CU159" s="36"/>
      <c r="CV159" s="34"/>
      <c r="CW159" s="34"/>
      <c r="CX159" s="39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9"/>
      <c r="DO159" s="33"/>
      <c r="DP159" s="34"/>
      <c r="DQ159" s="34"/>
      <c r="DR159" s="38"/>
      <c r="DS159" s="36"/>
      <c r="DT159" s="34"/>
      <c r="DU159" s="34"/>
      <c r="DV159" s="39"/>
      <c r="DW159" s="33"/>
      <c r="DX159" s="34"/>
      <c r="DY159" s="34"/>
      <c r="DZ159" s="38"/>
      <c r="EA159" s="36"/>
      <c r="EB159" s="34"/>
      <c r="EC159" s="34"/>
      <c r="ED159" s="39"/>
      <c r="EE159" s="33"/>
      <c r="EF159" s="34"/>
      <c r="EG159" s="34"/>
      <c r="EH159" s="38"/>
      <c r="EI159" s="33"/>
      <c r="EJ159" s="34"/>
      <c r="EK159" s="34"/>
      <c r="EL159" s="37"/>
      <c r="EM159" s="86">
        <f t="shared" si="29"/>
        <v>1</v>
      </c>
      <c r="EN159" s="60">
        <f t="shared" si="30"/>
        <v>2</v>
      </c>
      <c r="EO159" s="61">
        <f t="shared" si="31"/>
        <v>33.333333333333329</v>
      </c>
      <c r="EP159" s="62">
        <f t="shared" si="32"/>
        <v>5</v>
      </c>
      <c r="EQ159" s="63">
        <f t="shared" si="33"/>
        <v>0</v>
      </c>
      <c r="ER159" s="63">
        <f t="shared" si="24"/>
        <v>0</v>
      </c>
      <c r="ES159" s="63">
        <f t="shared" si="35"/>
        <v>1</v>
      </c>
      <c r="ET159" s="64">
        <f t="shared" si="34"/>
        <v>0</v>
      </c>
      <c r="EU159" s="87">
        <f t="shared" si="36"/>
        <v>0</v>
      </c>
    </row>
    <row r="160" spans="1:151" ht="19.95" customHeight="1" x14ac:dyDescent="0.3">
      <c r="A160" s="73" t="s">
        <v>16</v>
      </c>
      <c r="B160" s="75" t="s">
        <v>828</v>
      </c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>
        <v>1</v>
      </c>
      <c r="BD160" s="34">
        <v>2</v>
      </c>
      <c r="BE160" s="34" t="s">
        <v>220</v>
      </c>
      <c r="BF160" s="35">
        <v>5</v>
      </c>
      <c r="BG160" s="36"/>
      <c r="BH160" s="34"/>
      <c r="BI160" s="34"/>
      <c r="BJ160" s="37"/>
      <c r="BK160" s="33"/>
      <c r="BL160" s="34"/>
      <c r="BM160" s="41"/>
      <c r="BN160" s="35"/>
      <c r="BO160" s="36"/>
      <c r="BP160" s="34"/>
      <c r="BQ160" s="34"/>
      <c r="BR160" s="39"/>
      <c r="BS160" s="33"/>
      <c r="BT160" s="34"/>
      <c r="BU160" s="34"/>
      <c r="BV160" s="38"/>
      <c r="BW160" s="36"/>
      <c r="BX160" s="34"/>
      <c r="BY160" s="34"/>
      <c r="BZ160" s="37"/>
      <c r="CA160" s="33"/>
      <c r="CB160" s="34"/>
      <c r="CC160" s="34"/>
      <c r="CD160" s="38"/>
      <c r="CE160" s="36"/>
      <c r="CF160" s="34"/>
      <c r="CG160" s="34"/>
      <c r="CH160" s="39"/>
      <c r="CI160" s="33"/>
      <c r="CJ160" s="34"/>
      <c r="CK160" s="34"/>
      <c r="CL160" s="35"/>
      <c r="CM160" s="36"/>
      <c r="CN160" s="34"/>
      <c r="CO160" s="34"/>
      <c r="CP160" s="37"/>
      <c r="CQ160" s="33"/>
      <c r="CR160" s="34"/>
      <c r="CS160" s="34"/>
      <c r="CT160" s="35"/>
      <c r="CU160" s="36"/>
      <c r="CV160" s="34"/>
      <c r="CW160" s="34"/>
      <c r="CX160" s="37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7"/>
      <c r="DO160" s="33"/>
      <c r="DP160" s="34"/>
      <c r="DQ160" s="34"/>
      <c r="DR160" s="35"/>
      <c r="DS160" s="36"/>
      <c r="DT160" s="34"/>
      <c r="DU160" s="34"/>
      <c r="DV160" s="37"/>
      <c r="DW160" s="33"/>
      <c r="DX160" s="34"/>
      <c r="DY160" s="34"/>
      <c r="DZ160" s="35"/>
      <c r="EA160" s="36"/>
      <c r="EB160" s="34"/>
      <c r="EC160" s="34"/>
      <c r="ED160" s="37"/>
      <c r="EE160" s="33"/>
      <c r="EF160" s="34"/>
      <c r="EG160" s="34"/>
      <c r="EH160" s="35"/>
      <c r="EI160" s="33"/>
      <c r="EJ160" s="34"/>
      <c r="EK160" s="34"/>
      <c r="EL160" s="37"/>
      <c r="EM160" s="86">
        <f t="shared" si="29"/>
        <v>1</v>
      </c>
      <c r="EN160" s="60">
        <f t="shared" si="30"/>
        <v>2</v>
      </c>
      <c r="EO160" s="61">
        <f t="shared" si="31"/>
        <v>33.333333333333329</v>
      </c>
      <c r="EP160" s="62">
        <f t="shared" si="32"/>
        <v>5</v>
      </c>
      <c r="EQ160" s="63">
        <f t="shared" si="33"/>
        <v>0</v>
      </c>
      <c r="ER160" s="63">
        <f t="shared" si="24"/>
        <v>0</v>
      </c>
      <c r="ES160" s="63">
        <f t="shared" si="35"/>
        <v>1</v>
      </c>
      <c r="ET160" s="64">
        <f t="shared" si="34"/>
        <v>0</v>
      </c>
      <c r="EU160" s="87">
        <f t="shared" si="36"/>
        <v>0</v>
      </c>
    </row>
    <row r="161" spans="1:151" ht="19.95" customHeight="1" x14ac:dyDescent="0.3">
      <c r="A161" s="73" t="s">
        <v>17</v>
      </c>
      <c r="B161" s="75" t="s">
        <v>829</v>
      </c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>
        <v>1</v>
      </c>
      <c r="BD161" s="34">
        <v>2</v>
      </c>
      <c r="BE161" s="34" t="s">
        <v>220</v>
      </c>
      <c r="BF161" s="35">
        <v>5</v>
      </c>
      <c r="BG161" s="36"/>
      <c r="BH161" s="34"/>
      <c r="BI161" s="34"/>
      <c r="BJ161" s="37"/>
      <c r="BK161" s="33"/>
      <c r="BL161" s="34"/>
      <c r="BM161" s="34"/>
      <c r="BN161" s="35"/>
      <c r="BO161" s="36"/>
      <c r="BP161" s="34"/>
      <c r="BQ161" s="34"/>
      <c r="BR161" s="39"/>
      <c r="BS161" s="33"/>
      <c r="BT161" s="34"/>
      <c r="BU161" s="34"/>
      <c r="BV161" s="35"/>
      <c r="BW161" s="36"/>
      <c r="BX161" s="34"/>
      <c r="BY161" s="34"/>
      <c r="BZ161" s="37"/>
      <c r="CA161" s="33"/>
      <c r="CB161" s="34"/>
      <c r="CC161" s="34"/>
      <c r="CD161" s="35"/>
      <c r="CE161" s="36"/>
      <c r="CF161" s="34"/>
      <c r="CG161" s="34"/>
      <c r="CH161" s="37"/>
      <c r="CI161" s="33"/>
      <c r="CJ161" s="34"/>
      <c r="CK161" s="34"/>
      <c r="CL161" s="35"/>
      <c r="CM161" s="36"/>
      <c r="CN161" s="34"/>
      <c r="CO161" s="34"/>
      <c r="CP161" s="37"/>
      <c r="CQ161" s="33"/>
      <c r="CR161" s="34"/>
      <c r="CS161" s="34"/>
      <c r="CT161" s="35"/>
      <c r="CU161" s="36"/>
      <c r="CV161" s="34"/>
      <c r="CW161" s="34"/>
      <c r="CX161" s="37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7"/>
      <c r="DO161" s="33"/>
      <c r="DP161" s="34"/>
      <c r="DQ161" s="34"/>
      <c r="DR161" s="35"/>
      <c r="DS161" s="36"/>
      <c r="DT161" s="34"/>
      <c r="DU161" s="34"/>
      <c r="DV161" s="39"/>
      <c r="DW161" s="33"/>
      <c r="DX161" s="34"/>
      <c r="DY161" s="34"/>
      <c r="DZ161" s="35"/>
      <c r="EA161" s="36"/>
      <c r="EB161" s="34"/>
      <c r="EC161" s="34"/>
      <c r="ED161" s="37"/>
      <c r="EE161" s="33"/>
      <c r="EF161" s="34"/>
      <c r="EG161" s="34"/>
      <c r="EH161" s="35"/>
      <c r="EI161" s="33"/>
      <c r="EJ161" s="34"/>
      <c r="EK161" s="34"/>
      <c r="EL161" s="37"/>
      <c r="EM161" s="86">
        <f t="shared" si="29"/>
        <v>1</v>
      </c>
      <c r="EN161" s="60">
        <f t="shared" si="30"/>
        <v>2</v>
      </c>
      <c r="EO161" s="61">
        <f t="shared" si="31"/>
        <v>33.333333333333329</v>
      </c>
      <c r="EP161" s="62">
        <f t="shared" si="32"/>
        <v>5</v>
      </c>
      <c r="EQ161" s="63">
        <f t="shared" si="33"/>
        <v>0</v>
      </c>
      <c r="ER161" s="63">
        <f t="shared" si="24"/>
        <v>0</v>
      </c>
      <c r="ES161" s="63">
        <f t="shared" si="35"/>
        <v>1</v>
      </c>
      <c r="ET161" s="64">
        <f t="shared" si="34"/>
        <v>0</v>
      </c>
      <c r="EU161" s="87">
        <f t="shared" si="36"/>
        <v>0</v>
      </c>
    </row>
    <row r="162" spans="1:151" ht="19.95" customHeight="1" x14ac:dyDescent="0.3">
      <c r="A162" s="73" t="s">
        <v>18</v>
      </c>
      <c r="B162" s="75" t="s">
        <v>847</v>
      </c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>
        <v>1</v>
      </c>
      <c r="BD162" s="34">
        <v>2</v>
      </c>
      <c r="BE162" s="34" t="s">
        <v>220</v>
      </c>
      <c r="BF162" s="35">
        <v>5</v>
      </c>
      <c r="BG162" s="36"/>
      <c r="BH162" s="34"/>
      <c r="BI162" s="34"/>
      <c r="BJ162" s="37"/>
      <c r="BK162" s="33"/>
      <c r="BL162" s="34"/>
      <c r="BM162" s="34"/>
      <c r="BN162" s="35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9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9"/>
      <c r="DO162" s="33"/>
      <c r="DP162" s="34"/>
      <c r="DQ162" s="34"/>
      <c r="DR162" s="38"/>
      <c r="DS162" s="36"/>
      <c r="DT162" s="34"/>
      <c r="DU162" s="34"/>
      <c r="DV162" s="39"/>
      <c r="DW162" s="33"/>
      <c r="DX162" s="34"/>
      <c r="DY162" s="34"/>
      <c r="DZ162" s="38"/>
      <c r="EA162" s="36"/>
      <c r="EB162" s="34"/>
      <c r="EC162" s="34"/>
      <c r="ED162" s="39"/>
      <c r="EE162" s="33"/>
      <c r="EF162" s="34"/>
      <c r="EG162" s="34"/>
      <c r="EH162" s="38"/>
      <c r="EI162" s="33"/>
      <c r="EJ162" s="34"/>
      <c r="EK162" s="34"/>
      <c r="EL162" s="37"/>
      <c r="EM162" s="86">
        <f t="shared" si="29"/>
        <v>1</v>
      </c>
      <c r="EN162" s="60">
        <f t="shared" si="30"/>
        <v>2</v>
      </c>
      <c r="EO162" s="61">
        <f t="shared" si="31"/>
        <v>33.333333333333329</v>
      </c>
      <c r="EP162" s="62">
        <f t="shared" si="32"/>
        <v>5</v>
      </c>
      <c r="EQ162" s="63">
        <f t="shared" si="33"/>
        <v>0</v>
      </c>
      <c r="ER162" s="63">
        <f t="shared" si="24"/>
        <v>0</v>
      </c>
      <c r="ES162" s="63">
        <f t="shared" si="35"/>
        <v>1</v>
      </c>
      <c r="ET162" s="64">
        <f t="shared" si="34"/>
        <v>0</v>
      </c>
      <c r="EU162" s="87">
        <f t="shared" si="36"/>
        <v>0</v>
      </c>
    </row>
    <row r="163" spans="1:151" ht="19.95" customHeight="1" x14ac:dyDescent="0.3">
      <c r="A163" s="73" t="s">
        <v>19</v>
      </c>
      <c r="B163" s="75" t="s">
        <v>855</v>
      </c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>
        <v>1</v>
      </c>
      <c r="BH163" s="34">
        <v>2</v>
      </c>
      <c r="BI163" s="34" t="s">
        <v>220</v>
      </c>
      <c r="BJ163" s="37">
        <v>5</v>
      </c>
      <c r="BK163" s="33"/>
      <c r="BL163" s="34"/>
      <c r="BM163" s="34"/>
      <c r="BN163" s="35"/>
      <c r="BO163" s="36"/>
      <c r="BP163" s="34"/>
      <c r="BQ163" s="34"/>
      <c r="BR163" s="39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8"/>
      <c r="CE163" s="36"/>
      <c r="CF163" s="34"/>
      <c r="CG163" s="34"/>
      <c r="CH163" s="39"/>
      <c r="CI163" s="33"/>
      <c r="CJ163" s="34"/>
      <c r="CK163" s="34"/>
      <c r="CL163" s="35"/>
      <c r="CM163" s="36"/>
      <c r="CN163" s="34"/>
      <c r="CO163" s="34"/>
      <c r="CP163" s="37"/>
      <c r="CQ163" s="33"/>
      <c r="CR163" s="34"/>
      <c r="CS163" s="34"/>
      <c r="CT163" s="35"/>
      <c r="CU163" s="36"/>
      <c r="CV163" s="34"/>
      <c r="CW163" s="34"/>
      <c r="CX163" s="37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7"/>
      <c r="DO163" s="33"/>
      <c r="DP163" s="34"/>
      <c r="DQ163" s="34"/>
      <c r="DR163" s="35"/>
      <c r="DS163" s="36"/>
      <c r="DT163" s="34"/>
      <c r="DU163" s="34"/>
      <c r="DV163" s="37"/>
      <c r="DW163" s="33"/>
      <c r="DX163" s="34"/>
      <c r="DY163" s="34"/>
      <c r="DZ163" s="35"/>
      <c r="EA163" s="36"/>
      <c r="EB163" s="34"/>
      <c r="EC163" s="34"/>
      <c r="ED163" s="37"/>
      <c r="EE163" s="33"/>
      <c r="EF163" s="34"/>
      <c r="EG163" s="34"/>
      <c r="EH163" s="35"/>
      <c r="EI163" s="33"/>
      <c r="EJ163" s="34"/>
      <c r="EK163" s="34"/>
      <c r="EL163" s="37"/>
      <c r="EM163" s="86">
        <f t="shared" si="29"/>
        <v>1</v>
      </c>
      <c r="EN163" s="60">
        <f t="shared" si="30"/>
        <v>2</v>
      </c>
      <c r="EO163" s="61">
        <f t="shared" si="31"/>
        <v>33.333333333333329</v>
      </c>
      <c r="EP163" s="62">
        <f t="shared" si="32"/>
        <v>5</v>
      </c>
      <c r="EQ163" s="63">
        <f t="shared" si="33"/>
        <v>0</v>
      </c>
      <c r="ER163" s="63">
        <f t="shared" si="24"/>
        <v>0</v>
      </c>
      <c r="ES163" s="63">
        <f t="shared" si="35"/>
        <v>1</v>
      </c>
      <c r="ET163" s="64">
        <f t="shared" si="34"/>
        <v>0</v>
      </c>
      <c r="EU163" s="87">
        <f t="shared" si="36"/>
        <v>0</v>
      </c>
    </row>
    <row r="164" spans="1:151" ht="19.95" customHeight="1" x14ac:dyDescent="0.3">
      <c r="A164" s="73" t="s">
        <v>20</v>
      </c>
      <c r="B164" s="75" t="s">
        <v>861</v>
      </c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>
        <v>1</v>
      </c>
      <c r="BH164" s="34">
        <v>2</v>
      </c>
      <c r="BI164" s="34" t="s">
        <v>220</v>
      </c>
      <c r="BJ164" s="37">
        <v>5</v>
      </c>
      <c r="BK164" s="33"/>
      <c r="BL164" s="34"/>
      <c r="BM164" s="34"/>
      <c r="BN164" s="38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7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7"/>
      <c r="DO164" s="33"/>
      <c r="DP164" s="34"/>
      <c r="DQ164" s="34"/>
      <c r="DR164" s="35"/>
      <c r="DS164" s="36"/>
      <c r="DT164" s="34"/>
      <c r="DU164" s="34"/>
      <c r="DV164" s="39"/>
      <c r="DW164" s="33"/>
      <c r="DX164" s="34"/>
      <c r="DY164" s="34"/>
      <c r="DZ164" s="35"/>
      <c r="EA164" s="36"/>
      <c r="EB164" s="34"/>
      <c r="EC164" s="34"/>
      <c r="ED164" s="37"/>
      <c r="EE164" s="33"/>
      <c r="EF164" s="34"/>
      <c r="EG164" s="34"/>
      <c r="EH164" s="35"/>
      <c r="EI164" s="33"/>
      <c r="EJ164" s="34"/>
      <c r="EK164" s="34"/>
      <c r="EL164" s="37"/>
      <c r="EM164" s="86">
        <f t="shared" si="29"/>
        <v>1</v>
      </c>
      <c r="EN164" s="60">
        <f t="shared" si="30"/>
        <v>2</v>
      </c>
      <c r="EO164" s="61">
        <f t="shared" si="31"/>
        <v>33.333333333333329</v>
      </c>
      <c r="EP164" s="62">
        <f t="shared" si="32"/>
        <v>5</v>
      </c>
      <c r="EQ164" s="63">
        <v>0</v>
      </c>
      <c r="ER164" s="63">
        <f t="shared" si="24"/>
        <v>0</v>
      </c>
      <c r="ES164" s="63">
        <f t="shared" si="35"/>
        <v>1</v>
      </c>
      <c r="ET164" s="64">
        <f t="shared" si="34"/>
        <v>0</v>
      </c>
      <c r="EU164" s="87">
        <v>0</v>
      </c>
    </row>
    <row r="165" spans="1:151" ht="19.95" customHeight="1" x14ac:dyDescent="0.3">
      <c r="A165" s="73" t="s">
        <v>21</v>
      </c>
      <c r="B165" s="75" t="s">
        <v>864</v>
      </c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>
        <v>1</v>
      </c>
      <c r="BH165" s="34">
        <v>2</v>
      </c>
      <c r="BI165" s="34" t="s">
        <v>220</v>
      </c>
      <c r="BJ165" s="37">
        <v>5</v>
      </c>
      <c r="BK165" s="33"/>
      <c r="BL165" s="34"/>
      <c r="BM165" s="34"/>
      <c r="BN165" s="38"/>
      <c r="BO165" s="36"/>
      <c r="BP165" s="34"/>
      <c r="BQ165" s="34"/>
      <c r="BR165" s="39"/>
      <c r="BS165" s="33"/>
      <c r="BT165" s="34"/>
      <c r="BU165" s="34"/>
      <c r="BV165" s="38"/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9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7"/>
      <c r="DO165" s="33"/>
      <c r="DP165" s="34"/>
      <c r="DQ165" s="34"/>
      <c r="DR165" s="35"/>
      <c r="DS165" s="36"/>
      <c r="DT165" s="34"/>
      <c r="DU165" s="34"/>
      <c r="DV165" s="39"/>
      <c r="DW165" s="33"/>
      <c r="DX165" s="34"/>
      <c r="DY165" s="34"/>
      <c r="DZ165" s="35"/>
      <c r="EA165" s="36"/>
      <c r="EB165" s="34"/>
      <c r="EC165" s="34"/>
      <c r="ED165" s="37"/>
      <c r="EE165" s="33"/>
      <c r="EF165" s="34"/>
      <c r="EG165" s="34"/>
      <c r="EH165" s="38"/>
      <c r="EI165" s="33"/>
      <c r="EJ165" s="34"/>
      <c r="EK165" s="34"/>
      <c r="EL165" s="37"/>
      <c r="EM165" s="86">
        <f t="shared" si="29"/>
        <v>1</v>
      </c>
      <c r="EN165" s="60">
        <f t="shared" si="30"/>
        <v>2</v>
      </c>
      <c r="EO165" s="61">
        <f t="shared" si="31"/>
        <v>33.333333333333329</v>
      </c>
      <c r="EP165" s="62">
        <f t="shared" si="32"/>
        <v>5</v>
      </c>
      <c r="EQ165" s="63">
        <f t="shared" ref="EQ165:EQ196" si="37">COUNTIF(C165:EL165,"1.m")</f>
        <v>0</v>
      </c>
      <c r="ER165" s="63">
        <f t="shared" si="24"/>
        <v>0</v>
      </c>
      <c r="ES165" s="63">
        <f t="shared" si="35"/>
        <v>1</v>
      </c>
      <c r="ET165" s="64">
        <f t="shared" si="34"/>
        <v>0</v>
      </c>
      <c r="EU165" s="87">
        <f t="shared" ref="EU165:EU176" si="38">COUNTIF(C165:EL165,"5.m")</f>
        <v>0</v>
      </c>
    </row>
    <row r="166" spans="1:151" ht="19.95" customHeight="1" x14ac:dyDescent="0.3">
      <c r="A166" s="73" t="s">
        <v>22</v>
      </c>
      <c r="B166" s="75" t="s">
        <v>888</v>
      </c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7"/>
      <c r="BK166" s="33">
        <v>1</v>
      </c>
      <c r="BL166" s="34">
        <v>2</v>
      </c>
      <c r="BM166" s="34">
        <v>3</v>
      </c>
      <c r="BN166" s="38">
        <v>5</v>
      </c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8"/>
      <c r="CM166" s="36"/>
      <c r="CN166" s="34"/>
      <c r="CO166" s="34"/>
      <c r="CP166" s="39"/>
      <c r="CQ166" s="33"/>
      <c r="CR166" s="34"/>
      <c r="CS166" s="34"/>
      <c r="CT166" s="38"/>
      <c r="CU166" s="36"/>
      <c r="CV166" s="34"/>
      <c r="CW166" s="34"/>
      <c r="CX166" s="39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9"/>
      <c r="DO166" s="33"/>
      <c r="DP166" s="34"/>
      <c r="DQ166" s="34"/>
      <c r="DR166" s="38"/>
      <c r="DS166" s="36"/>
      <c r="DT166" s="34"/>
      <c r="DU166" s="34"/>
      <c r="DV166" s="39"/>
      <c r="DW166" s="33"/>
      <c r="DX166" s="34"/>
      <c r="DY166" s="34"/>
      <c r="DZ166" s="38"/>
      <c r="EA166" s="36"/>
      <c r="EB166" s="34"/>
      <c r="EC166" s="34"/>
      <c r="ED166" s="39"/>
      <c r="EE166" s="33"/>
      <c r="EF166" s="34"/>
      <c r="EG166" s="34"/>
      <c r="EH166" s="38"/>
      <c r="EI166" s="33"/>
      <c r="EJ166" s="34"/>
      <c r="EK166" s="34"/>
      <c r="EL166" s="37"/>
      <c r="EM166" s="86">
        <f t="shared" si="29"/>
        <v>1</v>
      </c>
      <c r="EN166" s="60">
        <f t="shared" si="30"/>
        <v>2</v>
      </c>
      <c r="EO166" s="61">
        <f t="shared" si="31"/>
        <v>33.333333333333329</v>
      </c>
      <c r="EP166" s="62">
        <f t="shared" si="32"/>
        <v>5</v>
      </c>
      <c r="EQ166" s="63">
        <f t="shared" si="37"/>
        <v>0</v>
      </c>
      <c r="ER166" s="63">
        <f t="shared" si="24"/>
        <v>0</v>
      </c>
      <c r="ES166" s="63">
        <f t="shared" si="35"/>
        <v>0</v>
      </c>
      <c r="ET166" s="64">
        <f t="shared" si="34"/>
        <v>0</v>
      </c>
      <c r="EU166" s="87">
        <f t="shared" si="38"/>
        <v>0</v>
      </c>
    </row>
    <row r="167" spans="1:151" ht="19.95" customHeight="1" x14ac:dyDescent="0.3">
      <c r="A167" s="73" t="s">
        <v>23</v>
      </c>
      <c r="B167" s="75" t="s">
        <v>895</v>
      </c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/>
      <c r="AV167" s="34"/>
      <c r="AW167" s="34"/>
      <c r="AX167" s="35"/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9"/>
      <c r="BK167" s="33">
        <v>1</v>
      </c>
      <c r="BL167" s="34">
        <v>2</v>
      </c>
      <c r="BM167" s="34">
        <v>3</v>
      </c>
      <c r="BN167" s="38">
        <v>5</v>
      </c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9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9"/>
      <c r="DO167" s="33"/>
      <c r="DP167" s="34"/>
      <c r="DQ167" s="34"/>
      <c r="DR167" s="38"/>
      <c r="DS167" s="36"/>
      <c r="DT167" s="34"/>
      <c r="DU167" s="34"/>
      <c r="DV167" s="39"/>
      <c r="DW167" s="33"/>
      <c r="DX167" s="34"/>
      <c r="DY167" s="34"/>
      <c r="DZ167" s="38"/>
      <c r="EA167" s="36"/>
      <c r="EB167" s="34"/>
      <c r="EC167" s="34"/>
      <c r="ED167" s="39"/>
      <c r="EE167" s="33"/>
      <c r="EF167" s="34"/>
      <c r="EG167" s="34"/>
      <c r="EH167" s="38"/>
      <c r="EI167" s="33"/>
      <c r="EJ167" s="34"/>
      <c r="EK167" s="34"/>
      <c r="EL167" s="37"/>
      <c r="EM167" s="86">
        <f t="shared" si="29"/>
        <v>1</v>
      </c>
      <c r="EN167" s="60">
        <f t="shared" si="30"/>
        <v>2</v>
      </c>
      <c r="EO167" s="61">
        <f t="shared" si="31"/>
        <v>33.333333333333329</v>
      </c>
      <c r="EP167" s="62">
        <f t="shared" si="32"/>
        <v>5</v>
      </c>
      <c r="EQ167" s="63">
        <f t="shared" si="37"/>
        <v>0</v>
      </c>
      <c r="ER167" s="63">
        <f t="shared" ref="ER167:ER230" si="39">COUNTIF(C167:EL167,"2.m")</f>
        <v>0</v>
      </c>
      <c r="ES167" s="63">
        <f t="shared" si="35"/>
        <v>0</v>
      </c>
      <c r="ET167" s="64">
        <f t="shared" si="34"/>
        <v>0</v>
      </c>
      <c r="EU167" s="87">
        <f t="shared" si="38"/>
        <v>0</v>
      </c>
    </row>
    <row r="168" spans="1:151" ht="19.95" customHeight="1" x14ac:dyDescent="0.3">
      <c r="A168" s="73" t="s">
        <v>24</v>
      </c>
      <c r="B168" s="75" t="s">
        <v>896</v>
      </c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/>
      <c r="AZ168" s="34"/>
      <c r="BA168" s="34"/>
      <c r="BB168" s="37"/>
      <c r="BC168" s="33"/>
      <c r="BD168" s="34"/>
      <c r="BE168" s="34"/>
      <c r="BF168" s="35"/>
      <c r="BG168" s="36"/>
      <c r="BH168" s="34"/>
      <c r="BI168" s="34"/>
      <c r="BJ168" s="39"/>
      <c r="BK168" s="33">
        <v>1</v>
      </c>
      <c r="BL168" s="34">
        <v>2</v>
      </c>
      <c r="BM168" s="34">
        <v>3</v>
      </c>
      <c r="BN168" s="38">
        <v>5</v>
      </c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9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8"/>
      <c r="CM168" s="36"/>
      <c r="CN168" s="34"/>
      <c r="CO168" s="34"/>
      <c r="CP168" s="39"/>
      <c r="CQ168" s="33"/>
      <c r="CR168" s="34"/>
      <c r="CS168" s="34"/>
      <c r="CT168" s="38"/>
      <c r="CU168" s="36"/>
      <c r="CV168" s="34"/>
      <c r="CW168" s="34"/>
      <c r="CX168" s="39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9"/>
      <c r="DO168" s="33"/>
      <c r="DP168" s="34"/>
      <c r="DQ168" s="34"/>
      <c r="DR168" s="38"/>
      <c r="DS168" s="36"/>
      <c r="DT168" s="34"/>
      <c r="DU168" s="34"/>
      <c r="DV168" s="39"/>
      <c r="DW168" s="33"/>
      <c r="DX168" s="34"/>
      <c r="DY168" s="34"/>
      <c r="DZ168" s="38"/>
      <c r="EA168" s="36"/>
      <c r="EB168" s="34"/>
      <c r="EC168" s="34"/>
      <c r="ED168" s="39"/>
      <c r="EE168" s="33"/>
      <c r="EF168" s="34"/>
      <c r="EG168" s="34"/>
      <c r="EH168" s="38"/>
      <c r="EI168" s="33"/>
      <c r="EJ168" s="34"/>
      <c r="EK168" s="34"/>
      <c r="EL168" s="37"/>
      <c r="EM168" s="86">
        <f t="shared" si="29"/>
        <v>1</v>
      </c>
      <c r="EN168" s="60">
        <f t="shared" si="30"/>
        <v>2</v>
      </c>
      <c r="EO168" s="61">
        <f t="shared" si="31"/>
        <v>33.333333333333329</v>
      </c>
      <c r="EP168" s="62">
        <f t="shared" si="32"/>
        <v>5</v>
      </c>
      <c r="EQ168" s="63">
        <f t="shared" si="37"/>
        <v>0</v>
      </c>
      <c r="ER168" s="63">
        <f t="shared" si="39"/>
        <v>0</v>
      </c>
      <c r="ES168" s="63">
        <f t="shared" si="35"/>
        <v>0</v>
      </c>
      <c r="ET168" s="64">
        <f t="shared" si="34"/>
        <v>0</v>
      </c>
      <c r="EU168" s="87">
        <f t="shared" si="38"/>
        <v>0</v>
      </c>
    </row>
    <row r="169" spans="1:151" ht="19.95" customHeight="1" x14ac:dyDescent="0.3">
      <c r="A169" s="73" t="s">
        <v>25</v>
      </c>
      <c r="B169" s="75" t="s">
        <v>898</v>
      </c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/>
      <c r="AZ169" s="34"/>
      <c r="BA169" s="34"/>
      <c r="BB169" s="37"/>
      <c r="BC169" s="33"/>
      <c r="BD169" s="34"/>
      <c r="BE169" s="34"/>
      <c r="BF169" s="35"/>
      <c r="BG169" s="36"/>
      <c r="BH169" s="34"/>
      <c r="BI169" s="34"/>
      <c r="BJ169" s="39"/>
      <c r="BK169" s="33">
        <v>1</v>
      </c>
      <c r="BL169" s="34">
        <v>2</v>
      </c>
      <c r="BM169" s="34">
        <v>3</v>
      </c>
      <c r="BN169" s="38">
        <v>5</v>
      </c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8"/>
      <c r="CM169" s="36"/>
      <c r="CN169" s="34"/>
      <c r="CO169" s="34"/>
      <c r="CP169" s="39"/>
      <c r="CQ169" s="33"/>
      <c r="CR169" s="34"/>
      <c r="CS169" s="34"/>
      <c r="CT169" s="38"/>
      <c r="CU169" s="36"/>
      <c r="CV169" s="34"/>
      <c r="CW169" s="34"/>
      <c r="CX169" s="39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9"/>
      <c r="DO169" s="33"/>
      <c r="DP169" s="34"/>
      <c r="DQ169" s="34"/>
      <c r="DR169" s="38"/>
      <c r="DS169" s="36"/>
      <c r="DT169" s="34"/>
      <c r="DU169" s="34"/>
      <c r="DV169" s="39"/>
      <c r="DW169" s="33"/>
      <c r="DX169" s="34"/>
      <c r="DY169" s="34"/>
      <c r="DZ169" s="38"/>
      <c r="EA169" s="36"/>
      <c r="EB169" s="34"/>
      <c r="EC169" s="34"/>
      <c r="ED169" s="39"/>
      <c r="EE169" s="33"/>
      <c r="EF169" s="34"/>
      <c r="EG169" s="34"/>
      <c r="EH169" s="38"/>
      <c r="EI169" s="33"/>
      <c r="EJ169" s="34"/>
      <c r="EK169" s="34"/>
      <c r="EL169" s="37"/>
      <c r="EM169" s="86">
        <f t="shared" si="29"/>
        <v>1</v>
      </c>
      <c r="EN169" s="60">
        <f t="shared" si="30"/>
        <v>2</v>
      </c>
      <c r="EO169" s="61">
        <f t="shared" si="31"/>
        <v>33.333333333333329</v>
      </c>
      <c r="EP169" s="62">
        <f t="shared" si="32"/>
        <v>5</v>
      </c>
      <c r="EQ169" s="63">
        <f t="shared" si="37"/>
        <v>0</v>
      </c>
      <c r="ER169" s="63">
        <f t="shared" si="39"/>
        <v>0</v>
      </c>
      <c r="ES169" s="63">
        <f t="shared" si="35"/>
        <v>0</v>
      </c>
      <c r="ET169" s="64">
        <f t="shared" si="34"/>
        <v>0</v>
      </c>
      <c r="EU169" s="87">
        <f t="shared" si="38"/>
        <v>0</v>
      </c>
    </row>
    <row r="170" spans="1:151" ht="19.95" customHeight="1" x14ac:dyDescent="0.3">
      <c r="A170" s="73" t="s">
        <v>26</v>
      </c>
      <c r="B170" s="75" t="s">
        <v>899</v>
      </c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9"/>
      <c r="BK170" s="33">
        <v>1</v>
      </c>
      <c r="BL170" s="34">
        <v>2</v>
      </c>
      <c r="BM170" s="34">
        <v>3</v>
      </c>
      <c r="BN170" s="38">
        <v>5</v>
      </c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8"/>
      <c r="CM170" s="36"/>
      <c r="CN170" s="34"/>
      <c r="CO170" s="34"/>
      <c r="CP170" s="39"/>
      <c r="CQ170" s="33"/>
      <c r="CR170" s="34"/>
      <c r="CS170" s="34"/>
      <c r="CT170" s="38"/>
      <c r="CU170" s="36"/>
      <c r="CV170" s="34"/>
      <c r="CW170" s="34"/>
      <c r="CX170" s="39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9"/>
      <c r="DO170" s="33"/>
      <c r="DP170" s="34"/>
      <c r="DQ170" s="34"/>
      <c r="DR170" s="38"/>
      <c r="DS170" s="36"/>
      <c r="DT170" s="34"/>
      <c r="DU170" s="34"/>
      <c r="DV170" s="39"/>
      <c r="DW170" s="33"/>
      <c r="DX170" s="34"/>
      <c r="DY170" s="34"/>
      <c r="DZ170" s="38"/>
      <c r="EA170" s="36"/>
      <c r="EB170" s="34"/>
      <c r="EC170" s="34"/>
      <c r="ED170" s="39"/>
      <c r="EE170" s="33"/>
      <c r="EF170" s="34"/>
      <c r="EG170" s="34"/>
      <c r="EH170" s="38"/>
      <c r="EI170" s="33"/>
      <c r="EJ170" s="34"/>
      <c r="EK170" s="34"/>
      <c r="EL170" s="37"/>
      <c r="EM170" s="86">
        <f t="shared" si="29"/>
        <v>1</v>
      </c>
      <c r="EN170" s="60">
        <f t="shared" si="30"/>
        <v>2</v>
      </c>
      <c r="EO170" s="61">
        <f t="shared" si="31"/>
        <v>33.333333333333329</v>
      </c>
      <c r="EP170" s="62">
        <f t="shared" si="32"/>
        <v>5</v>
      </c>
      <c r="EQ170" s="63">
        <f t="shared" si="37"/>
        <v>0</v>
      </c>
      <c r="ER170" s="63">
        <f t="shared" si="39"/>
        <v>0</v>
      </c>
      <c r="ES170" s="63">
        <f t="shared" si="35"/>
        <v>0</v>
      </c>
      <c r="ET170" s="64">
        <f t="shared" si="34"/>
        <v>0</v>
      </c>
      <c r="EU170" s="87">
        <f t="shared" si="38"/>
        <v>0</v>
      </c>
    </row>
    <row r="171" spans="1:151" ht="19.95" customHeight="1" x14ac:dyDescent="0.3">
      <c r="A171" s="73" t="s">
        <v>27</v>
      </c>
      <c r="B171" s="75" t="s">
        <v>992</v>
      </c>
      <c r="C171" s="33"/>
      <c r="D171" s="34"/>
      <c r="E171" s="34"/>
      <c r="F171" s="38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7"/>
      <c r="BK171" s="33"/>
      <c r="BL171" s="34"/>
      <c r="BM171" s="34"/>
      <c r="BN171" s="35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>
        <v>1</v>
      </c>
      <c r="CJ171" s="34">
        <v>2</v>
      </c>
      <c r="CK171" s="34">
        <v>3</v>
      </c>
      <c r="CL171" s="38">
        <v>5</v>
      </c>
      <c r="CM171" s="36"/>
      <c r="CN171" s="34"/>
      <c r="CO171" s="34"/>
      <c r="CP171" s="39"/>
      <c r="CQ171" s="33"/>
      <c r="CR171" s="34"/>
      <c r="CS171" s="34"/>
      <c r="CT171" s="38"/>
      <c r="CU171" s="36"/>
      <c r="CV171" s="34"/>
      <c r="CW171" s="34"/>
      <c r="CX171" s="37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7"/>
      <c r="DO171" s="33"/>
      <c r="DP171" s="34"/>
      <c r="DQ171" s="34"/>
      <c r="DR171" s="35"/>
      <c r="DS171" s="36"/>
      <c r="DT171" s="34"/>
      <c r="DU171" s="34"/>
      <c r="DV171" s="37"/>
      <c r="DW171" s="33"/>
      <c r="DX171" s="34"/>
      <c r="DY171" s="34"/>
      <c r="DZ171" s="35"/>
      <c r="EA171" s="36"/>
      <c r="EB171" s="34"/>
      <c r="EC171" s="34"/>
      <c r="ED171" s="37"/>
      <c r="EE171" s="33"/>
      <c r="EF171" s="34"/>
      <c r="EG171" s="34"/>
      <c r="EH171" s="35"/>
      <c r="EI171" s="33"/>
      <c r="EJ171" s="34"/>
      <c r="EK171" s="34"/>
      <c r="EL171" s="37"/>
      <c r="EM171" s="86">
        <f t="shared" si="29"/>
        <v>1</v>
      </c>
      <c r="EN171" s="60">
        <f t="shared" si="30"/>
        <v>2</v>
      </c>
      <c r="EO171" s="61">
        <f t="shared" si="31"/>
        <v>33.333333333333329</v>
      </c>
      <c r="EP171" s="62">
        <f t="shared" si="32"/>
        <v>5</v>
      </c>
      <c r="EQ171" s="63">
        <f t="shared" si="37"/>
        <v>0</v>
      </c>
      <c r="ER171" s="63">
        <f t="shared" si="39"/>
        <v>0</v>
      </c>
      <c r="ES171" s="63">
        <f t="shared" si="35"/>
        <v>0</v>
      </c>
      <c r="ET171" s="64">
        <f t="shared" ref="ET171:ET202" si="40">COUNTIF(C171:EL171,"4.m")</f>
        <v>0</v>
      </c>
      <c r="EU171" s="87">
        <f t="shared" si="38"/>
        <v>0</v>
      </c>
    </row>
    <row r="172" spans="1:151" ht="19.95" customHeight="1" x14ac:dyDescent="0.3">
      <c r="A172" s="73" t="s">
        <v>28</v>
      </c>
      <c r="B172" s="75" t="s">
        <v>996</v>
      </c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8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/>
      <c r="CF172" s="34"/>
      <c r="CG172" s="34"/>
      <c r="CH172" s="39"/>
      <c r="CI172" s="33">
        <v>1</v>
      </c>
      <c r="CJ172" s="34">
        <v>2</v>
      </c>
      <c r="CK172" s="34">
        <v>3</v>
      </c>
      <c r="CL172" s="38">
        <v>5</v>
      </c>
      <c r="CM172" s="36"/>
      <c r="CN172" s="34"/>
      <c r="CO172" s="34"/>
      <c r="CP172" s="39"/>
      <c r="CQ172" s="33"/>
      <c r="CR172" s="34"/>
      <c r="CS172" s="34"/>
      <c r="CT172" s="38"/>
      <c r="CU172" s="36"/>
      <c r="CV172" s="34"/>
      <c r="CW172" s="34"/>
      <c r="CX172" s="39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9"/>
      <c r="DO172" s="33"/>
      <c r="DP172" s="34"/>
      <c r="DQ172" s="34"/>
      <c r="DR172" s="38"/>
      <c r="DS172" s="36"/>
      <c r="DT172" s="34"/>
      <c r="DU172" s="34"/>
      <c r="DV172" s="39"/>
      <c r="DW172" s="33"/>
      <c r="DX172" s="34"/>
      <c r="DY172" s="34"/>
      <c r="DZ172" s="35"/>
      <c r="EA172" s="36"/>
      <c r="EB172" s="34"/>
      <c r="EC172" s="34"/>
      <c r="ED172" s="39"/>
      <c r="EE172" s="33"/>
      <c r="EF172" s="34"/>
      <c r="EG172" s="34"/>
      <c r="EH172" s="38"/>
      <c r="EI172" s="33"/>
      <c r="EJ172" s="34"/>
      <c r="EK172" s="34"/>
      <c r="EL172" s="37"/>
      <c r="EM172" s="86">
        <f t="shared" si="29"/>
        <v>1</v>
      </c>
      <c r="EN172" s="60">
        <f t="shared" si="30"/>
        <v>2</v>
      </c>
      <c r="EO172" s="61">
        <f t="shared" si="31"/>
        <v>33.333333333333329</v>
      </c>
      <c r="EP172" s="62">
        <f t="shared" si="32"/>
        <v>5</v>
      </c>
      <c r="EQ172" s="63">
        <f t="shared" si="37"/>
        <v>0</v>
      </c>
      <c r="ER172" s="63">
        <f t="shared" si="39"/>
        <v>0</v>
      </c>
      <c r="ES172" s="63">
        <f t="shared" si="35"/>
        <v>0</v>
      </c>
      <c r="ET172" s="64">
        <f t="shared" si="40"/>
        <v>0</v>
      </c>
      <c r="EU172" s="87">
        <f t="shared" si="38"/>
        <v>0</v>
      </c>
    </row>
    <row r="173" spans="1:151" ht="19.95" customHeight="1" x14ac:dyDescent="0.3">
      <c r="A173" s="73" t="s">
        <v>29</v>
      </c>
      <c r="B173" s="75" t="s">
        <v>998</v>
      </c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7"/>
      <c r="BK173" s="33"/>
      <c r="BL173" s="34"/>
      <c r="BM173" s="34"/>
      <c r="BN173" s="35"/>
      <c r="BO173" s="36"/>
      <c r="BP173" s="34"/>
      <c r="BQ173" s="34"/>
      <c r="BR173" s="39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8"/>
      <c r="CE173" s="36"/>
      <c r="CF173" s="34"/>
      <c r="CG173" s="34"/>
      <c r="CH173" s="39"/>
      <c r="CI173" s="33">
        <v>1</v>
      </c>
      <c r="CJ173" s="34">
        <v>2</v>
      </c>
      <c r="CK173" s="34">
        <v>3</v>
      </c>
      <c r="CL173" s="35">
        <v>5</v>
      </c>
      <c r="CM173" s="36"/>
      <c r="CN173" s="34"/>
      <c r="CO173" s="34"/>
      <c r="CP173" s="37"/>
      <c r="CQ173" s="33"/>
      <c r="CR173" s="34"/>
      <c r="CS173" s="34"/>
      <c r="CT173" s="35"/>
      <c r="CU173" s="36"/>
      <c r="CV173" s="34"/>
      <c r="CW173" s="34"/>
      <c r="CX173" s="37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7"/>
      <c r="DO173" s="33"/>
      <c r="DP173" s="34"/>
      <c r="DQ173" s="34"/>
      <c r="DR173" s="35"/>
      <c r="DS173" s="36"/>
      <c r="DT173" s="34"/>
      <c r="DU173" s="34"/>
      <c r="DV173" s="37"/>
      <c r="DW173" s="33"/>
      <c r="DX173" s="34"/>
      <c r="DY173" s="34"/>
      <c r="DZ173" s="35"/>
      <c r="EA173" s="36"/>
      <c r="EB173" s="34"/>
      <c r="EC173" s="34"/>
      <c r="ED173" s="37"/>
      <c r="EE173" s="33"/>
      <c r="EF173" s="34"/>
      <c r="EG173" s="34"/>
      <c r="EH173" s="35"/>
      <c r="EI173" s="33"/>
      <c r="EJ173" s="34"/>
      <c r="EK173" s="34"/>
      <c r="EL173" s="37"/>
      <c r="EM173" s="86">
        <f t="shared" si="29"/>
        <v>1</v>
      </c>
      <c r="EN173" s="60">
        <f t="shared" si="30"/>
        <v>2</v>
      </c>
      <c r="EO173" s="61">
        <f t="shared" si="31"/>
        <v>33.333333333333329</v>
      </c>
      <c r="EP173" s="62">
        <f t="shared" si="32"/>
        <v>5</v>
      </c>
      <c r="EQ173" s="63">
        <f t="shared" si="37"/>
        <v>0</v>
      </c>
      <c r="ER173" s="63">
        <f t="shared" si="39"/>
        <v>0</v>
      </c>
      <c r="ES173" s="63">
        <f t="shared" si="35"/>
        <v>0</v>
      </c>
      <c r="ET173" s="64">
        <f t="shared" si="40"/>
        <v>0</v>
      </c>
      <c r="EU173" s="87">
        <f t="shared" si="38"/>
        <v>0</v>
      </c>
    </row>
    <row r="174" spans="1:151" ht="19.95" customHeight="1" x14ac:dyDescent="0.3">
      <c r="A174" s="73" t="s">
        <v>30</v>
      </c>
      <c r="B174" s="75" t="s">
        <v>1001</v>
      </c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9"/>
      <c r="BK174" s="33"/>
      <c r="BL174" s="34"/>
      <c r="BM174" s="34"/>
      <c r="BN174" s="38"/>
      <c r="BO174" s="36"/>
      <c r="BP174" s="34"/>
      <c r="BQ174" s="34"/>
      <c r="BR174" s="39"/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/>
      <c r="CF174" s="34"/>
      <c r="CG174" s="34"/>
      <c r="CH174" s="39"/>
      <c r="CI174" s="33">
        <v>1</v>
      </c>
      <c r="CJ174" s="34">
        <v>2</v>
      </c>
      <c r="CK174" s="34">
        <v>3</v>
      </c>
      <c r="CL174" s="38">
        <v>5</v>
      </c>
      <c r="CM174" s="36"/>
      <c r="CN174" s="34"/>
      <c r="CO174" s="34"/>
      <c r="CP174" s="39"/>
      <c r="CQ174" s="33"/>
      <c r="CR174" s="34"/>
      <c r="CS174" s="34"/>
      <c r="CT174" s="38"/>
      <c r="CU174" s="36"/>
      <c r="CV174" s="34"/>
      <c r="CW174" s="34"/>
      <c r="CX174" s="39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9"/>
      <c r="DO174" s="33"/>
      <c r="DP174" s="34"/>
      <c r="DQ174" s="34"/>
      <c r="DR174" s="38"/>
      <c r="DS174" s="36"/>
      <c r="DT174" s="34"/>
      <c r="DU174" s="34"/>
      <c r="DV174" s="39"/>
      <c r="DW174" s="33"/>
      <c r="DX174" s="34"/>
      <c r="DY174" s="34"/>
      <c r="DZ174" s="35"/>
      <c r="EA174" s="36"/>
      <c r="EB174" s="34"/>
      <c r="EC174" s="34"/>
      <c r="ED174" s="39"/>
      <c r="EE174" s="33"/>
      <c r="EF174" s="34"/>
      <c r="EG174" s="34"/>
      <c r="EH174" s="35"/>
      <c r="EI174" s="33"/>
      <c r="EJ174" s="34"/>
      <c r="EK174" s="34"/>
      <c r="EL174" s="37"/>
      <c r="EM174" s="86">
        <f t="shared" si="29"/>
        <v>1</v>
      </c>
      <c r="EN174" s="60">
        <f t="shared" si="30"/>
        <v>2</v>
      </c>
      <c r="EO174" s="61">
        <f t="shared" si="31"/>
        <v>33.333333333333329</v>
      </c>
      <c r="EP174" s="62">
        <f t="shared" si="32"/>
        <v>5</v>
      </c>
      <c r="EQ174" s="63">
        <f t="shared" si="37"/>
        <v>0</v>
      </c>
      <c r="ER174" s="63">
        <f t="shared" si="39"/>
        <v>0</v>
      </c>
      <c r="ES174" s="63">
        <f t="shared" si="35"/>
        <v>0</v>
      </c>
      <c r="ET174" s="64">
        <f t="shared" si="40"/>
        <v>0</v>
      </c>
      <c r="EU174" s="87">
        <f t="shared" si="38"/>
        <v>0</v>
      </c>
    </row>
    <row r="175" spans="1:151" ht="19.95" customHeight="1" x14ac:dyDescent="0.3">
      <c r="A175" s="73" t="s">
        <v>31</v>
      </c>
      <c r="B175" s="75" t="s">
        <v>358</v>
      </c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>
        <v>0</v>
      </c>
      <c r="P175" s="34">
        <v>3</v>
      </c>
      <c r="Q175" s="34" t="s">
        <v>221</v>
      </c>
      <c r="R175" s="35">
        <v>1</v>
      </c>
      <c r="S175" s="33"/>
      <c r="T175" s="34"/>
      <c r="U175" s="34"/>
      <c r="V175" s="35"/>
      <c r="W175" s="33">
        <v>2</v>
      </c>
      <c r="X175" s="34">
        <v>1</v>
      </c>
      <c r="Y175" s="34" t="s">
        <v>12</v>
      </c>
      <c r="Z175" s="35">
        <v>3</v>
      </c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3">
        <v>0</v>
      </c>
      <c r="AV175" s="34">
        <v>3</v>
      </c>
      <c r="AW175" s="34" t="s">
        <v>221</v>
      </c>
      <c r="AX175" s="35">
        <v>1</v>
      </c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7"/>
      <c r="BK175" s="33"/>
      <c r="BL175" s="34"/>
      <c r="BM175" s="34"/>
      <c r="BN175" s="35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8"/>
      <c r="CM175" s="36"/>
      <c r="CN175" s="34"/>
      <c r="CO175" s="34"/>
      <c r="CP175" s="39"/>
      <c r="CQ175" s="33"/>
      <c r="CR175" s="34"/>
      <c r="CS175" s="34"/>
      <c r="CT175" s="35"/>
      <c r="CU175" s="36"/>
      <c r="CV175" s="34"/>
      <c r="CW175" s="34"/>
      <c r="CX175" s="37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7"/>
      <c r="DO175" s="33"/>
      <c r="DP175" s="34"/>
      <c r="DQ175" s="34"/>
      <c r="DR175" s="35"/>
      <c r="DS175" s="36"/>
      <c r="DT175" s="34"/>
      <c r="DU175" s="34"/>
      <c r="DV175" s="37"/>
      <c r="DW175" s="33"/>
      <c r="DX175" s="34"/>
      <c r="DY175" s="34"/>
      <c r="DZ175" s="35"/>
      <c r="EA175" s="36"/>
      <c r="EB175" s="34"/>
      <c r="EC175" s="34"/>
      <c r="ED175" s="37"/>
      <c r="EE175" s="33"/>
      <c r="EF175" s="34"/>
      <c r="EG175" s="34"/>
      <c r="EH175" s="35"/>
      <c r="EI175" s="33"/>
      <c r="EJ175" s="34"/>
      <c r="EK175" s="34"/>
      <c r="EL175" s="37"/>
      <c r="EM175" s="86">
        <f t="shared" si="29"/>
        <v>2</v>
      </c>
      <c r="EN175" s="60">
        <f t="shared" si="30"/>
        <v>7</v>
      </c>
      <c r="EO175" s="61">
        <f t="shared" si="31"/>
        <v>22.222222222222221</v>
      </c>
      <c r="EP175" s="62">
        <f t="shared" si="32"/>
        <v>5</v>
      </c>
      <c r="EQ175" s="63">
        <f t="shared" si="37"/>
        <v>0</v>
      </c>
      <c r="ER175" s="63">
        <f t="shared" si="39"/>
        <v>1</v>
      </c>
      <c r="ES175" s="63">
        <f t="shared" si="35"/>
        <v>0</v>
      </c>
      <c r="ET175" s="64">
        <f t="shared" si="40"/>
        <v>2</v>
      </c>
      <c r="EU175" s="87">
        <f t="shared" si="38"/>
        <v>0</v>
      </c>
    </row>
    <row r="176" spans="1:151" ht="19.95" customHeight="1" x14ac:dyDescent="0.3">
      <c r="A176" s="73" t="s">
        <v>32</v>
      </c>
      <c r="B176" s="75" t="s">
        <v>709</v>
      </c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>
        <v>1</v>
      </c>
      <c r="AN176" s="34">
        <v>2</v>
      </c>
      <c r="AO176" s="34" t="s">
        <v>220</v>
      </c>
      <c r="AP176" s="35">
        <v>4</v>
      </c>
      <c r="AQ176" s="33"/>
      <c r="AR176" s="34"/>
      <c r="AS176" s="34"/>
      <c r="AT176" s="35"/>
      <c r="AU176" s="33">
        <v>0</v>
      </c>
      <c r="AV176" s="34">
        <v>3</v>
      </c>
      <c r="AW176" s="34" t="s">
        <v>221</v>
      </c>
      <c r="AX176" s="35">
        <v>1</v>
      </c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7"/>
      <c r="BK176" s="33"/>
      <c r="BL176" s="34"/>
      <c r="BM176" s="34"/>
      <c r="BN176" s="38"/>
      <c r="BO176" s="36"/>
      <c r="BP176" s="34"/>
      <c r="BQ176" s="34"/>
      <c r="BR176" s="39"/>
      <c r="BS176" s="33"/>
      <c r="BT176" s="34"/>
      <c r="BU176" s="34"/>
      <c r="BV176" s="38"/>
      <c r="BW176" s="36"/>
      <c r="BX176" s="34"/>
      <c r="BY176" s="34"/>
      <c r="BZ176" s="39"/>
      <c r="CA176" s="33"/>
      <c r="CB176" s="34"/>
      <c r="CC176" s="34"/>
      <c r="CD176" s="38"/>
      <c r="CE176" s="36"/>
      <c r="CF176" s="34"/>
      <c r="CG176" s="34"/>
      <c r="CH176" s="39"/>
      <c r="CI176" s="33"/>
      <c r="CJ176" s="34"/>
      <c r="CK176" s="34"/>
      <c r="CL176" s="38"/>
      <c r="CM176" s="36"/>
      <c r="CN176" s="34"/>
      <c r="CO176" s="34"/>
      <c r="CP176" s="39"/>
      <c r="CQ176" s="33"/>
      <c r="CR176" s="34"/>
      <c r="CS176" s="34"/>
      <c r="CT176" s="38"/>
      <c r="CU176" s="36"/>
      <c r="CV176" s="34"/>
      <c r="CW176" s="34"/>
      <c r="CX176" s="39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9"/>
      <c r="DO176" s="33"/>
      <c r="DP176" s="34"/>
      <c r="DQ176" s="34"/>
      <c r="DR176" s="38"/>
      <c r="DS176" s="36"/>
      <c r="DT176" s="34"/>
      <c r="DU176" s="34"/>
      <c r="DV176" s="39"/>
      <c r="DW176" s="33"/>
      <c r="DX176" s="34"/>
      <c r="DY176" s="34"/>
      <c r="DZ176" s="38"/>
      <c r="EA176" s="36"/>
      <c r="EB176" s="34"/>
      <c r="EC176" s="34"/>
      <c r="ED176" s="39"/>
      <c r="EE176" s="33"/>
      <c r="EF176" s="34"/>
      <c r="EG176" s="34"/>
      <c r="EH176" s="38"/>
      <c r="EI176" s="33"/>
      <c r="EJ176" s="34"/>
      <c r="EK176" s="34"/>
      <c r="EL176" s="37"/>
      <c r="EM176" s="86">
        <f t="shared" si="29"/>
        <v>1</v>
      </c>
      <c r="EN176" s="60">
        <f t="shared" si="30"/>
        <v>5</v>
      </c>
      <c r="EO176" s="61">
        <f t="shared" si="31"/>
        <v>16.666666666666664</v>
      </c>
      <c r="EP176" s="62">
        <f t="shared" si="32"/>
        <v>5</v>
      </c>
      <c r="EQ176" s="63">
        <f t="shared" si="37"/>
        <v>0</v>
      </c>
      <c r="ER176" s="63">
        <f t="shared" si="39"/>
        <v>0</v>
      </c>
      <c r="ES176" s="63">
        <f t="shared" si="35"/>
        <v>1</v>
      </c>
      <c r="ET176" s="64">
        <f t="shared" si="40"/>
        <v>1</v>
      </c>
      <c r="EU176" s="87">
        <f t="shared" si="38"/>
        <v>0</v>
      </c>
    </row>
    <row r="177" spans="1:151" ht="19.95" customHeight="1" x14ac:dyDescent="0.3">
      <c r="A177" s="73" t="s">
        <v>33</v>
      </c>
      <c r="B177" s="75" t="s">
        <v>690</v>
      </c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>
        <v>1</v>
      </c>
      <c r="AJ177" s="34">
        <v>2</v>
      </c>
      <c r="AK177" s="34" t="s">
        <v>220</v>
      </c>
      <c r="AL177" s="35">
        <v>4</v>
      </c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7"/>
      <c r="BK177" s="33"/>
      <c r="BL177" s="34"/>
      <c r="BM177" s="34"/>
      <c r="BN177" s="35"/>
      <c r="BO177" s="36"/>
      <c r="BP177" s="34"/>
      <c r="BQ177" s="34"/>
      <c r="BR177" s="39"/>
      <c r="BS177" s="33">
        <v>0</v>
      </c>
      <c r="BT177" s="34">
        <v>3</v>
      </c>
      <c r="BU177" s="34">
        <v>4</v>
      </c>
      <c r="BV177" s="38">
        <v>1</v>
      </c>
      <c r="BW177" s="36"/>
      <c r="BX177" s="34"/>
      <c r="BY177" s="34"/>
      <c r="BZ177" s="39"/>
      <c r="CA177" s="33"/>
      <c r="CB177" s="34"/>
      <c r="CC177" s="34"/>
      <c r="CD177" s="38"/>
      <c r="CE177" s="36"/>
      <c r="CF177" s="34"/>
      <c r="CG177" s="34"/>
      <c r="CH177" s="39"/>
      <c r="CI177" s="33"/>
      <c r="CJ177" s="34"/>
      <c r="CK177" s="34"/>
      <c r="CL177" s="35"/>
      <c r="CM177" s="36"/>
      <c r="CN177" s="34"/>
      <c r="CO177" s="34"/>
      <c r="CP177" s="37"/>
      <c r="CQ177" s="33"/>
      <c r="CR177" s="34"/>
      <c r="CS177" s="34"/>
      <c r="CT177" s="35"/>
      <c r="CU177" s="36"/>
      <c r="CV177" s="34"/>
      <c r="CW177" s="34"/>
      <c r="CX177" s="37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7"/>
      <c r="DO177" s="33"/>
      <c r="DP177" s="34"/>
      <c r="DQ177" s="34"/>
      <c r="DR177" s="35"/>
      <c r="DS177" s="36"/>
      <c r="DT177" s="34"/>
      <c r="DU177" s="34"/>
      <c r="DV177" s="37"/>
      <c r="DW177" s="33"/>
      <c r="DX177" s="34"/>
      <c r="DY177" s="34"/>
      <c r="DZ177" s="35"/>
      <c r="EA177" s="36"/>
      <c r="EB177" s="34"/>
      <c r="EC177" s="34"/>
      <c r="ED177" s="37"/>
      <c r="EE177" s="33"/>
      <c r="EF177" s="34"/>
      <c r="EG177" s="34"/>
      <c r="EH177" s="35"/>
      <c r="EI177" s="33"/>
      <c r="EJ177" s="34"/>
      <c r="EK177" s="34"/>
      <c r="EL177" s="37"/>
      <c r="EM177" s="86">
        <f t="shared" si="29"/>
        <v>1</v>
      </c>
      <c r="EN177" s="60">
        <f t="shared" si="30"/>
        <v>5</v>
      </c>
      <c r="EO177" s="61">
        <f t="shared" si="31"/>
        <v>16.666666666666664</v>
      </c>
      <c r="EP177" s="62">
        <f t="shared" si="32"/>
        <v>5</v>
      </c>
      <c r="EQ177" s="63">
        <f t="shared" si="37"/>
        <v>0</v>
      </c>
      <c r="ER177" s="63">
        <f t="shared" si="39"/>
        <v>0</v>
      </c>
      <c r="ES177" s="63">
        <f t="shared" si="35"/>
        <v>1</v>
      </c>
      <c r="ET177" s="64">
        <f t="shared" si="40"/>
        <v>0</v>
      </c>
      <c r="EU177" s="87">
        <v>0</v>
      </c>
    </row>
    <row r="178" spans="1:151" ht="19.95" customHeight="1" x14ac:dyDescent="0.3">
      <c r="A178" s="73" t="s">
        <v>34</v>
      </c>
      <c r="B178" s="75" t="s">
        <v>458</v>
      </c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>
        <v>1</v>
      </c>
      <c r="AB178" s="34">
        <v>1</v>
      </c>
      <c r="AC178" s="34" t="s">
        <v>12</v>
      </c>
      <c r="AD178" s="35">
        <v>4</v>
      </c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7"/>
      <c r="BK178" s="33"/>
      <c r="BL178" s="34"/>
      <c r="BM178" s="34"/>
      <c r="BN178" s="35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/>
      <c r="CF178" s="34"/>
      <c r="CG178" s="34"/>
      <c r="CH178" s="39"/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9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9"/>
      <c r="DO178" s="33"/>
      <c r="DP178" s="34"/>
      <c r="DQ178" s="34"/>
      <c r="DR178" s="38"/>
      <c r="DS178" s="36"/>
      <c r="DT178" s="34"/>
      <c r="DU178" s="34"/>
      <c r="DV178" s="39"/>
      <c r="DW178" s="33"/>
      <c r="DX178" s="34"/>
      <c r="DY178" s="34"/>
      <c r="DZ178" s="38"/>
      <c r="EA178" s="36"/>
      <c r="EB178" s="34"/>
      <c r="EC178" s="34"/>
      <c r="ED178" s="39"/>
      <c r="EE178" s="33"/>
      <c r="EF178" s="34"/>
      <c r="EG178" s="34"/>
      <c r="EH178" s="38"/>
      <c r="EI178" s="33"/>
      <c r="EJ178" s="34"/>
      <c r="EK178" s="34"/>
      <c r="EL178" s="37"/>
      <c r="EM178" s="86">
        <f t="shared" si="29"/>
        <v>1</v>
      </c>
      <c r="EN178" s="60">
        <f t="shared" si="30"/>
        <v>1</v>
      </c>
      <c r="EO178" s="61">
        <f t="shared" si="31"/>
        <v>50</v>
      </c>
      <c r="EP178" s="62">
        <f t="shared" si="32"/>
        <v>4</v>
      </c>
      <c r="EQ178" s="63">
        <f t="shared" si="37"/>
        <v>0</v>
      </c>
      <c r="ER178" s="63">
        <f t="shared" si="39"/>
        <v>1</v>
      </c>
      <c r="ES178" s="63">
        <f t="shared" si="35"/>
        <v>0</v>
      </c>
      <c r="ET178" s="64">
        <f t="shared" si="40"/>
        <v>0</v>
      </c>
      <c r="EU178" s="87">
        <f t="shared" ref="EU178:EU206" si="41">COUNTIF(C178:EL178,"5.m")</f>
        <v>0</v>
      </c>
    </row>
    <row r="179" spans="1:151" ht="19.95" customHeight="1" x14ac:dyDescent="0.3">
      <c r="A179" s="73" t="s">
        <v>35</v>
      </c>
      <c r="B179" s="75" t="s">
        <v>459</v>
      </c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>
        <v>1</v>
      </c>
      <c r="AB179" s="34">
        <v>1</v>
      </c>
      <c r="AC179" s="34" t="s">
        <v>12</v>
      </c>
      <c r="AD179" s="35">
        <v>4</v>
      </c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7"/>
      <c r="BK179" s="33"/>
      <c r="BL179" s="34"/>
      <c r="BM179" s="34"/>
      <c r="BN179" s="35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/>
      <c r="CF179" s="34"/>
      <c r="CG179" s="34"/>
      <c r="CH179" s="39"/>
      <c r="CI179" s="33"/>
      <c r="CJ179" s="34"/>
      <c r="CK179" s="34"/>
      <c r="CL179" s="38"/>
      <c r="CM179" s="36"/>
      <c r="CN179" s="34"/>
      <c r="CO179" s="34"/>
      <c r="CP179" s="39"/>
      <c r="CQ179" s="33"/>
      <c r="CR179" s="34"/>
      <c r="CS179" s="34"/>
      <c r="CT179" s="38"/>
      <c r="CU179" s="36"/>
      <c r="CV179" s="34"/>
      <c r="CW179" s="34"/>
      <c r="CX179" s="39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9"/>
      <c r="DO179" s="33"/>
      <c r="DP179" s="34"/>
      <c r="DQ179" s="34"/>
      <c r="DR179" s="38"/>
      <c r="DS179" s="36"/>
      <c r="DT179" s="34"/>
      <c r="DU179" s="34"/>
      <c r="DV179" s="39"/>
      <c r="DW179" s="33"/>
      <c r="DX179" s="34"/>
      <c r="DY179" s="34"/>
      <c r="DZ179" s="38"/>
      <c r="EA179" s="36"/>
      <c r="EB179" s="34"/>
      <c r="EC179" s="34"/>
      <c r="ED179" s="39"/>
      <c r="EE179" s="33"/>
      <c r="EF179" s="34"/>
      <c r="EG179" s="34"/>
      <c r="EH179" s="38"/>
      <c r="EI179" s="33"/>
      <c r="EJ179" s="34"/>
      <c r="EK179" s="34"/>
      <c r="EL179" s="37"/>
      <c r="EM179" s="86">
        <f t="shared" si="29"/>
        <v>1</v>
      </c>
      <c r="EN179" s="60">
        <f t="shared" si="30"/>
        <v>1</v>
      </c>
      <c r="EO179" s="61">
        <f t="shared" si="31"/>
        <v>50</v>
      </c>
      <c r="EP179" s="62">
        <f t="shared" si="32"/>
        <v>4</v>
      </c>
      <c r="EQ179" s="63">
        <f t="shared" si="37"/>
        <v>0</v>
      </c>
      <c r="ER179" s="63">
        <f t="shared" si="39"/>
        <v>1</v>
      </c>
      <c r="ES179" s="63">
        <f t="shared" si="35"/>
        <v>0</v>
      </c>
      <c r="ET179" s="64">
        <f t="shared" si="40"/>
        <v>0</v>
      </c>
      <c r="EU179" s="87">
        <f t="shared" si="41"/>
        <v>0</v>
      </c>
    </row>
    <row r="180" spans="1:151" ht="19.95" customHeight="1" x14ac:dyDescent="0.3">
      <c r="A180" s="73" t="s">
        <v>36</v>
      </c>
      <c r="B180" s="75" t="s">
        <v>460</v>
      </c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>
        <v>1</v>
      </c>
      <c r="AB180" s="34">
        <v>1</v>
      </c>
      <c r="AC180" s="34" t="s">
        <v>12</v>
      </c>
      <c r="AD180" s="35">
        <v>4</v>
      </c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7"/>
      <c r="BK180" s="33"/>
      <c r="BL180" s="34"/>
      <c r="BM180" s="34"/>
      <c r="BN180" s="35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8"/>
      <c r="CM180" s="36"/>
      <c r="CN180" s="34"/>
      <c r="CO180" s="34"/>
      <c r="CP180" s="39"/>
      <c r="CQ180" s="33"/>
      <c r="CR180" s="34"/>
      <c r="CS180" s="34"/>
      <c r="CT180" s="38"/>
      <c r="CU180" s="36"/>
      <c r="CV180" s="34"/>
      <c r="CW180" s="34"/>
      <c r="CX180" s="39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9"/>
      <c r="DO180" s="33"/>
      <c r="DP180" s="34"/>
      <c r="DQ180" s="34"/>
      <c r="DR180" s="38"/>
      <c r="DS180" s="36"/>
      <c r="DT180" s="34"/>
      <c r="DU180" s="34"/>
      <c r="DV180" s="39"/>
      <c r="DW180" s="33"/>
      <c r="DX180" s="34"/>
      <c r="DY180" s="34"/>
      <c r="DZ180" s="38"/>
      <c r="EA180" s="36"/>
      <c r="EB180" s="34"/>
      <c r="EC180" s="34"/>
      <c r="ED180" s="39"/>
      <c r="EE180" s="33"/>
      <c r="EF180" s="34"/>
      <c r="EG180" s="34"/>
      <c r="EH180" s="38"/>
      <c r="EI180" s="33"/>
      <c r="EJ180" s="34"/>
      <c r="EK180" s="34"/>
      <c r="EL180" s="37"/>
      <c r="EM180" s="86">
        <f t="shared" si="29"/>
        <v>1</v>
      </c>
      <c r="EN180" s="60">
        <f t="shared" si="30"/>
        <v>1</v>
      </c>
      <c r="EO180" s="61">
        <f t="shared" si="31"/>
        <v>50</v>
      </c>
      <c r="EP180" s="62">
        <f t="shared" si="32"/>
        <v>4</v>
      </c>
      <c r="EQ180" s="63">
        <f t="shared" si="37"/>
        <v>0</v>
      </c>
      <c r="ER180" s="63">
        <f t="shared" si="39"/>
        <v>1</v>
      </c>
      <c r="ES180" s="63">
        <f t="shared" si="35"/>
        <v>0</v>
      </c>
      <c r="ET180" s="64">
        <f t="shared" si="40"/>
        <v>0</v>
      </c>
      <c r="EU180" s="87">
        <f t="shared" si="41"/>
        <v>0</v>
      </c>
    </row>
    <row r="181" spans="1:151" ht="19.95" customHeight="1" x14ac:dyDescent="0.3">
      <c r="A181" s="73" t="s">
        <v>37</v>
      </c>
      <c r="B181" s="75" t="s">
        <v>464</v>
      </c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>
        <v>1</v>
      </c>
      <c r="AB181" s="34">
        <v>1</v>
      </c>
      <c r="AC181" s="34" t="s">
        <v>12</v>
      </c>
      <c r="AD181" s="35">
        <v>4</v>
      </c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7"/>
      <c r="BK181" s="33"/>
      <c r="BL181" s="34"/>
      <c r="BM181" s="34"/>
      <c r="BN181" s="35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5"/>
      <c r="CM181" s="36"/>
      <c r="CN181" s="34"/>
      <c r="CO181" s="34"/>
      <c r="CP181" s="37"/>
      <c r="CQ181" s="33"/>
      <c r="CR181" s="34"/>
      <c r="CS181" s="34"/>
      <c r="CT181" s="35"/>
      <c r="CU181" s="36"/>
      <c r="CV181" s="34"/>
      <c r="CW181" s="34"/>
      <c r="CX181" s="37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7"/>
      <c r="DO181" s="33"/>
      <c r="DP181" s="34"/>
      <c r="DQ181" s="34"/>
      <c r="DR181" s="35"/>
      <c r="DS181" s="36"/>
      <c r="DT181" s="34"/>
      <c r="DU181" s="34"/>
      <c r="DV181" s="37"/>
      <c r="DW181" s="33"/>
      <c r="DX181" s="34"/>
      <c r="DY181" s="34"/>
      <c r="DZ181" s="35"/>
      <c r="EA181" s="36"/>
      <c r="EB181" s="34"/>
      <c r="EC181" s="34"/>
      <c r="ED181" s="37"/>
      <c r="EE181" s="33"/>
      <c r="EF181" s="34"/>
      <c r="EG181" s="34"/>
      <c r="EH181" s="35"/>
      <c r="EI181" s="33"/>
      <c r="EJ181" s="34"/>
      <c r="EK181" s="34"/>
      <c r="EL181" s="37"/>
      <c r="EM181" s="86">
        <f t="shared" si="29"/>
        <v>1</v>
      </c>
      <c r="EN181" s="60">
        <f t="shared" si="30"/>
        <v>1</v>
      </c>
      <c r="EO181" s="61">
        <f t="shared" si="31"/>
        <v>50</v>
      </c>
      <c r="EP181" s="62">
        <f t="shared" si="32"/>
        <v>4</v>
      </c>
      <c r="EQ181" s="63">
        <f t="shared" si="37"/>
        <v>0</v>
      </c>
      <c r="ER181" s="63">
        <f t="shared" si="39"/>
        <v>1</v>
      </c>
      <c r="ES181" s="63">
        <f t="shared" si="35"/>
        <v>0</v>
      </c>
      <c r="ET181" s="64">
        <f t="shared" si="40"/>
        <v>0</v>
      </c>
      <c r="EU181" s="87">
        <f t="shared" si="41"/>
        <v>0</v>
      </c>
    </row>
    <row r="182" spans="1:151" ht="19.95" customHeight="1" x14ac:dyDescent="0.3">
      <c r="A182" s="73" t="s">
        <v>38</v>
      </c>
      <c r="B182" s="75" t="s">
        <v>467</v>
      </c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>
        <v>1</v>
      </c>
      <c r="AB182" s="34">
        <v>1</v>
      </c>
      <c r="AC182" s="34" t="s">
        <v>12</v>
      </c>
      <c r="AD182" s="35">
        <v>4</v>
      </c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7"/>
      <c r="BK182" s="33"/>
      <c r="BL182" s="34"/>
      <c r="BM182" s="34"/>
      <c r="BN182" s="35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8"/>
      <c r="CM182" s="36"/>
      <c r="CN182" s="34"/>
      <c r="CO182" s="34"/>
      <c r="CP182" s="39"/>
      <c r="CQ182" s="33"/>
      <c r="CR182" s="34"/>
      <c r="CS182" s="34"/>
      <c r="CT182" s="38"/>
      <c r="CU182" s="36"/>
      <c r="CV182" s="34"/>
      <c r="CW182" s="34"/>
      <c r="CX182" s="39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9"/>
      <c r="DO182" s="33"/>
      <c r="DP182" s="34"/>
      <c r="DQ182" s="34"/>
      <c r="DR182" s="38"/>
      <c r="DS182" s="36"/>
      <c r="DT182" s="34"/>
      <c r="DU182" s="34"/>
      <c r="DV182" s="39"/>
      <c r="DW182" s="33"/>
      <c r="DX182" s="34"/>
      <c r="DY182" s="34"/>
      <c r="DZ182" s="38"/>
      <c r="EA182" s="36"/>
      <c r="EB182" s="34"/>
      <c r="EC182" s="34"/>
      <c r="ED182" s="39"/>
      <c r="EE182" s="33"/>
      <c r="EF182" s="34"/>
      <c r="EG182" s="34"/>
      <c r="EH182" s="38"/>
      <c r="EI182" s="33"/>
      <c r="EJ182" s="34"/>
      <c r="EK182" s="34"/>
      <c r="EL182" s="37"/>
      <c r="EM182" s="86">
        <f t="shared" si="29"/>
        <v>1</v>
      </c>
      <c r="EN182" s="60">
        <f t="shared" si="30"/>
        <v>1</v>
      </c>
      <c r="EO182" s="61">
        <f t="shared" si="31"/>
        <v>50</v>
      </c>
      <c r="EP182" s="62">
        <f t="shared" si="32"/>
        <v>4</v>
      </c>
      <c r="EQ182" s="63">
        <f t="shared" si="37"/>
        <v>0</v>
      </c>
      <c r="ER182" s="63">
        <f t="shared" si="39"/>
        <v>1</v>
      </c>
      <c r="ES182" s="63">
        <f t="shared" ref="ES182:ES213" si="42">COUNTIF(C182:EL182,"3.m")</f>
        <v>0</v>
      </c>
      <c r="ET182" s="64">
        <f t="shared" si="40"/>
        <v>0</v>
      </c>
      <c r="EU182" s="87">
        <f t="shared" si="41"/>
        <v>0</v>
      </c>
    </row>
    <row r="183" spans="1:151" ht="19.95" customHeight="1" x14ac:dyDescent="0.3">
      <c r="A183" s="73" t="s">
        <v>39</v>
      </c>
      <c r="B183" s="75" t="s">
        <v>676</v>
      </c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>
        <v>1</v>
      </c>
      <c r="AJ183" s="34">
        <v>1</v>
      </c>
      <c r="AK183" s="34" t="s">
        <v>12</v>
      </c>
      <c r="AL183" s="35">
        <v>4</v>
      </c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36"/>
      <c r="AZ183" s="34"/>
      <c r="BA183" s="34"/>
      <c r="BB183" s="37"/>
      <c r="BC183" s="33"/>
      <c r="BD183" s="34"/>
      <c r="BE183" s="34"/>
      <c r="BF183" s="35"/>
      <c r="BG183" s="36"/>
      <c r="BH183" s="34"/>
      <c r="BI183" s="34"/>
      <c r="BJ183" s="37"/>
      <c r="BK183" s="33"/>
      <c r="BL183" s="34"/>
      <c r="BM183" s="34"/>
      <c r="BN183" s="35"/>
      <c r="BO183" s="36"/>
      <c r="BP183" s="34"/>
      <c r="BQ183" s="34"/>
      <c r="BR183" s="39"/>
      <c r="BS183" s="33"/>
      <c r="BT183" s="34"/>
      <c r="BU183" s="34"/>
      <c r="BV183" s="38"/>
      <c r="BW183" s="36"/>
      <c r="BX183" s="34"/>
      <c r="BY183" s="34"/>
      <c r="BZ183" s="39"/>
      <c r="CA183" s="33"/>
      <c r="CB183" s="34"/>
      <c r="CC183" s="34"/>
      <c r="CD183" s="38"/>
      <c r="CE183" s="36"/>
      <c r="CF183" s="34"/>
      <c r="CG183" s="34"/>
      <c r="CH183" s="37"/>
      <c r="CI183" s="33"/>
      <c r="CJ183" s="34"/>
      <c r="CK183" s="34"/>
      <c r="CL183" s="38"/>
      <c r="CM183" s="36"/>
      <c r="CN183" s="34"/>
      <c r="CO183" s="34"/>
      <c r="CP183" s="39"/>
      <c r="CQ183" s="33"/>
      <c r="CR183" s="34"/>
      <c r="CS183" s="34"/>
      <c r="CT183" s="38"/>
      <c r="CU183" s="36"/>
      <c r="CV183" s="34"/>
      <c r="CW183" s="34"/>
      <c r="CX183" s="39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9"/>
      <c r="DO183" s="33"/>
      <c r="DP183" s="34"/>
      <c r="DQ183" s="34"/>
      <c r="DR183" s="38"/>
      <c r="DS183" s="36"/>
      <c r="DT183" s="34"/>
      <c r="DU183" s="34"/>
      <c r="DV183" s="37"/>
      <c r="DW183" s="33"/>
      <c r="DX183" s="34"/>
      <c r="DY183" s="34"/>
      <c r="DZ183" s="35"/>
      <c r="EA183" s="36"/>
      <c r="EB183" s="34"/>
      <c r="EC183" s="34"/>
      <c r="ED183" s="39"/>
      <c r="EE183" s="33"/>
      <c r="EF183" s="34"/>
      <c r="EG183" s="34"/>
      <c r="EH183" s="35"/>
      <c r="EI183" s="33"/>
      <c r="EJ183" s="34"/>
      <c r="EK183" s="34"/>
      <c r="EL183" s="37"/>
      <c r="EM183" s="86">
        <f t="shared" si="29"/>
        <v>1</v>
      </c>
      <c r="EN183" s="60">
        <f t="shared" si="30"/>
        <v>1</v>
      </c>
      <c r="EO183" s="61">
        <f t="shared" si="31"/>
        <v>50</v>
      </c>
      <c r="EP183" s="62">
        <f t="shared" si="32"/>
        <v>4</v>
      </c>
      <c r="EQ183" s="63">
        <f t="shared" si="37"/>
        <v>0</v>
      </c>
      <c r="ER183" s="63">
        <f t="shared" si="39"/>
        <v>1</v>
      </c>
      <c r="ES183" s="63">
        <f t="shared" si="42"/>
        <v>0</v>
      </c>
      <c r="ET183" s="64">
        <f t="shared" si="40"/>
        <v>0</v>
      </c>
      <c r="EU183" s="87">
        <f t="shared" si="41"/>
        <v>0</v>
      </c>
    </row>
    <row r="184" spans="1:151" ht="19.95" customHeight="1" x14ac:dyDescent="0.3">
      <c r="A184" s="73" t="s">
        <v>40</v>
      </c>
      <c r="B184" s="75" t="s">
        <v>750</v>
      </c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>
        <v>1</v>
      </c>
      <c r="AV184" s="34">
        <v>1</v>
      </c>
      <c r="AW184" s="34" t="s">
        <v>12</v>
      </c>
      <c r="AX184" s="35">
        <v>4</v>
      </c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7"/>
      <c r="BK184" s="33"/>
      <c r="BL184" s="34"/>
      <c r="BM184" s="34"/>
      <c r="BN184" s="35"/>
      <c r="BO184" s="36"/>
      <c r="BP184" s="34"/>
      <c r="BQ184" s="34"/>
      <c r="BR184" s="39"/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8"/>
      <c r="CE184" s="36"/>
      <c r="CF184" s="34"/>
      <c r="CG184" s="34"/>
      <c r="CH184" s="39"/>
      <c r="CI184" s="33"/>
      <c r="CJ184" s="34"/>
      <c r="CK184" s="34"/>
      <c r="CL184" s="35"/>
      <c r="CM184" s="36"/>
      <c r="CN184" s="34"/>
      <c r="CO184" s="34"/>
      <c r="CP184" s="37"/>
      <c r="CQ184" s="33"/>
      <c r="CR184" s="34"/>
      <c r="CS184" s="34"/>
      <c r="CT184" s="35"/>
      <c r="CU184" s="36"/>
      <c r="CV184" s="34"/>
      <c r="CW184" s="34"/>
      <c r="CX184" s="37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7"/>
      <c r="DO184" s="33"/>
      <c r="DP184" s="34"/>
      <c r="DQ184" s="34"/>
      <c r="DR184" s="35"/>
      <c r="DS184" s="36"/>
      <c r="DT184" s="34"/>
      <c r="DU184" s="34"/>
      <c r="DV184" s="39"/>
      <c r="DW184" s="33"/>
      <c r="DX184" s="34"/>
      <c r="DY184" s="34"/>
      <c r="DZ184" s="35"/>
      <c r="EA184" s="36"/>
      <c r="EB184" s="34"/>
      <c r="EC184" s="34"/>
      <c r="ED184" s="37"/>
      <c r="EE184" s="33"/>
      <c r="EF184" s="34"/>
      <c r="EG184" s="34"/>
      <c r="EH184" s="35"/>
      <c r="EI184" s="33"/>
      <c r="EJ184" s="34"/>
      <c r="EK184" s="34"/>
      <c r="EL184" s="37"/>
      <c r="EM184" s="86">
        <f t="shared" si="29"/>
        <v>1</v>
      </c>
      <c r="EN184" s="60">
        <f t="shared" si="30"/>
        <v>1</v>
      </c>
      <c r="EO184" s="61">
        <f t="shared" si="31"/>
        <v>50</v>
      </c>
      <c r="EP184" s="62">
        <f t="shared" si="32"/>
        <v>4</v>
      </c>
      <c r="EQ184" s="63">
        <f t="shared" si="37"/>
        <v>0</v>
      </c>
      <c r="ER184" s="63">
        <f t="shared" si="39"/>
        <v>1</v>
      </c>
      <c r="ES184" s="63">
        <f t="shared" si="42"/>
        <v>0</v>
      </c>
      <c r="ET184" s="64">
        <f t="shared" si="40"/>
        <v>0</v>
      </c>
      <c r="EU184" s="87">
        <f t="shared" si="41"/>
        <v>0</v>
      </c>
    </row>
    <row r="185" spans="1:151" ht="19.95" customHeight="1" x14ac:dyDescent="0.3">
      <c r="A185" s="73" t="s">
        <v>41</v>
      </c>
      <c r="B185" s="75" t="s">
        <v>940</v>
      </c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9"/>
      <c r="BK185" s="33"/>
      <c r="BL185" s="34"/>
      <c r="BM185" s="34"/>
      <c r="BN185" s="38"/>
      <c r="BO185" s="36"/>
      <c r="BP185" s="34"/>
      <c r="BQ185" s="34"/>
      <c r="BR185" s="39"/>
      <c r="BS185" s="33">
        <v>1</v>
      </c>
      <c r="BT185" s="34">
        <v>1</v>
      </c>
      <c r="BU185" s="34">
        <v>1</v>
      </c>
      <c r="BV185" s="38">
        <v>4</v>
      </c>
      <c r="BW185" s="36"/>
      <c r="BX185" s="34"/>
      <c r="BY185" s="34"/>
      <c r="BZ185" s="39"/>
      <c r="CA185" s="33"/>
      <c r="CB185" s="34"/>
      <c r="CC185" s="34"/>
      <c r="CD185" s="38"/>
      <c r="CE185" s="36"/>
      <c r="CF185" s="34"/>
      <c r="CG185" s="34"/>
      <c r="CH185" s="39"/>
      <c r="CI185" s="33"/>
      <c r="CJ185" s="34"/>
      <c r="CK185" s="34"/>
      <c r="CL185" s="38"/>
      <c r="CM185" s="36"/>
      <c r="CN185" s="34"/>
      <c r="CO185" s="34"/>
      <c r="CP185" s="39"/>
      <c r="CQ185" s="33"/>
      <c r="CR185" s="34"/>
      <c r="CS185" s="34"/>
      <c r="CT185" s="38"/>
      <c r="CU185" s="36"/>
      <c r="CV185" s="34"/>
      <c r="CW185" s="34"/>
      <c r="CX185" s="39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9"/>
      <c r="DO185" s="33"/>
      <c r="DP185" s="34"/>
      <c r="DQ185" s="34"/>
      <c r="DR185" s="38"/>
      <c r="DS185" s="36"/>
      <c r="DT185" s="34"/>
      <c r="DU185" s="34"/>
      <c r="DV185" s="39"/>
      <c r="DW185" s="33"/>
      <c r="DX185" s="34"/>
      <c r="DY185" s="34"/>
      <c r="DZ185" s="35"/>
      <c r="EA185" s="36"/>
      <c r="EB185" s="34"/>
      <c r="EC185" s="34"/>
      <c r="ED185" s="39"/>
      <c r="EE185" s="33"/>
      <c r="EF185" s="34"/>
      <c r="EG185" s="34"/>
      <c r="EH185" s="38"/>
      <c r="EI185" s="33"/>
      <c r="EJ185" s="34"/>
      <c r="EK185" s="34"/>
      <c r="EL185" s="37"/>
      <c r="EM185" s="86">
        <f t="shared" si="29"/>
        <v>1</v>
      </c>
      <c r="EN185" s="60">
        <f t="shared" si="30"/>
        <v>1</v>
      </c>
      <c r="EO185" s="61">
        <f t="shared" si="31"/>
        <v>50</v>
      </c>
      <c r="EP185" s="62">
        <f t="shared" si="32"/>
        <v>4</v>
      </c>
      <c r="EQ185" s="63">
        <f t="shared" si="37"/>
        <v>0</v>
      </c>
      <c r="ER185" s="63">
        <f t="shared" si="39"/>
        <v>0</v>
      </c>
      <c r="ES185" s="63">
        <f t="shared" si="42"/>
        <v>0</v>
      </c>
      <c r="ET185" s="64">
        <f t="shared" si="40"/>
        <v>0</v>
      </c>
      <c r="EU185" s="87">
        <f t="shared" si="41"/>
        <v>0</v>
      </c>
    </row>
    <row r="186" spans="1:151" ht="19.95" customHeight="1" x14ac:dyDescent="0.3">
      <c r="A186" s="73" t="s">
        <v>42</v>
      </c>
      <c r="B186" s="75" t="s">
        <v>693</v>
      </c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7"/>
      <c r="BK186" s="33"/>
      <c r="BL186" s="34"/>
      <c r="BM186" s="34"/>
      <c r="BN186" s="38"/>
      <c r="BO186" s="36"/>
      <c r="BP186" s="34"/>
      <c r="BQ186" s="34"/>
      <c r="BR186" s="39"/>
      <c r="BS186" s="33">
        <v>1</v>
      </c>
      <c r="BT186" s="34">
        <v>1</v>
      </c>
      <c r="BU186" s="34">
        <v>2</v>
      </c>
      <c r="BV186" s="38">
        <v>4</v>
      </c>
      <c r="BW186" s="36"/>
      <c r="BX186" s="34"/>
      <c r="BY186" s="34"/>
      <c r="BZ186" s="39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5"/>
      <c r="CM186" s="36"/>
      <c r="CN186" s="34"/>
      <c r="CO186" s="34"/>
      <c r="CP186" s="37"/>
      <c r="CQ186" s="33"/>
      <c r="CR186" s="34"/>
      <c r="CS186" s="34"/>
      <c r="CT186" s="35"/>
      <c r="CU186" s="36"/>
      <c r="CV186" s="34"/>
      <c r="CW186" s="34"/>
      <c r="CX186" s="37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7"/>
      <c r="DO186" s="33"/>
      <c r="DP186" s="34"/>
      <c r="DQ186" s="34"/>
      <c r="DR186" s="35"/>
      <c r="DS186" s="36"/>
      <c r="DT186" s="34"/>
      <c r="DU186" s="34"/>
      <c r="DV186" s="39"/>
      <c r="DW186" s="33"/>
      <c r="DX186" s="34"/>
      <c r="DY186" s="34"/>
      <c r="DZ186" s="35"/>
      <c r="EA186" s="36"/>
      <c r="EB186" s="34"/>
      <c r="EC186" s="34"/>
      <c r="ED186" s="37"/>
      <c r="EE186" s="33"/>
      <c r="EF186" s="34"/>
      <c r="EG186" s="34"/>
      <c r="EH186" s="35"/>
      <c r="EI186" s="33"/>
      <c r="EJ186" s="34"/>
      <c r="EK186" s="34"/>
      <c r="EL186" s="37"/>
      <c r="EM186" s="86">
        <f t="shared" si="29"/>
        <v>1</v>
      </c>
      <c r="EN186" s="60">
        <f t="shared" si="30"/>
        <v>1</v>
      </c>
      <c r="EO186" s="61">
        <f t="shared" si="31"/>
        <v>50</v>
      </c>
      <c r="EP186" s="62">
        <f t="shared" si="32"/>
        <v>4</v>
      </c>
      <c r="EQ186" s="63">
        <f t="shared" si="37"/>
        <v>0</v>
      </c>
      <c r="ER186" s="63">
        <f t="shared" si="39"/>
        <v>0</v>
      </c>
      <c r="ES186" s="63">
        <f t="shared" si="42"/>
        <v>0</v>
      </c>
      <c r="ET186" s="64">
        <f t="shared" si="40"/>
        <v>0</v>
      </c>
      <c r="EU186" s="87">
        <f t="shared" si="41"/>
        <v>0</v>
      </c>
    </row>
    <row r="187" spans="1:151" ht="19.95" customHeight="1" x14ac:dyDescent="0.3">
      <c r="A187" s="73" t="s">
        <v>43</v>
      </c>
      <c r="B187" s="75" t="s">
        <v>389</v>
      </c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9"/>
      <c r="BK187" s="33"/>
      <c r="BL187" s="34"/>
      <c r="BM187" s="34"/>
      <c r="BN187" s="38"/>
      <c r="BO187" s="36"/>
      <c r="BP187" s="34"/>
      <c r="BQ187" s="34"/>
      <c r="BR187" s="39"/>
      <c r="BS187" s="33">
        <v>1</v>
      </c>
      <c r="BT187" s="34">
        <v>1</v>
      </c>
      <c r="BU187" s="34">
        <v>3</v>
      </c>
      <c r="BV187" s="38">
        <v>4</v>
      </c>
      <c r="BW187" s="36"/>
      <c r="BX187" s="34"/>
      <c r="BY187" s="34"/>
      <c r="BZ187" s="39"/>
      <c r="CA187" s="33"/>
      <c r="CB187" s="34"/>
      <c r="CC187" s="34"/>
      <c r="CD187" s="38"/>
      <c r="CE187" s="36"/>
      <c r="CF187" s="34"/>
      <c r="CG187" s="34"/>
      <c r="CH187" s="39"/>
      <c r="CI187" s="33"/>
      <c r="CJ187" s="34"/>
      <c r="CK187" s="34"/>
      <c r="CL187" s="38"/>
      <c r="CM187" s="36"/>
      <c r="CN187" s="34"/>
      <c r="CO187" s="34"/>
      <c r="CP187" s="39"/>
      <c r="CQ187" s="33"/>
      <c r="CR187" s="34"/>
      <c r="CS187" s="34"/>
      <c r="CT187" s="38"/>
      <c r="CU187" s="36"/>
      <c r="CV187" s="34"/>
      <c r="CW187" s="34"/>
      <c r="CX187" s="39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9"/>
      <c r="DO187" s="33"/>
      <c r="DP187" s="34"/>
      <c r="DQ187" s="34"/>
      <c r="DR187" s="38"/>
      <c r="DS187" s="36"/>
      <c r="DT187" s="34"/>
      <c r="DU187" s="34"/>
      <c r="DV187" s="37"/>
      <c r="DW187" s="33"/>
      <c r="DX187" s="34"/>
      <c r="DY187" s="34"/>
      <c r="DZ187" s="35"/>
      <c r="EA187" s="36"/>
      <c r="EB187" s="34"/>
      <c r="EC187" s="34"/>
      <c r="ED187" s="39"/>
      <c r="EE187" s="33"/>
      <c r="EF187" s="34"/>
      <c r="EG187" s="34"/>
      <c r="EH187" s="38"/>
      <c r="EI187" s="33"/>
      <c r="EJ187" s="34"/>
      <c r="EK187" s="34"/>
      <c r="EL187" s="37"/>
      <c r="EM187" s="86">
        <f t="shared" si="29"/>
        <v>1</v>
      </c>
      <c r="EN187" s="60">
        <f t="shared" si="30"/>
        <v>1</v>
      </c>
      <c r="EO187" s="61">
        <f t="shared" si="31"/>
        <v>50</v>
      </c>
      <c r="EP187" s="62">
        <f t="shared" si="32"/>
        <v>4</v>
      </c>
      <c r="EQ187" s="63">
        <f t="shared" si="37"/>
        <v>0</v>
      </c>
      <c r="ER187" s="63">
        <f t="shared" si="39"/>
        <v>0</v>
      </c>
      <c r="ES187" s="63">
        <f t="shared" si="42"/>
        <v>0</v>
      </c>
      <c r="ET187" s="64">
        <f t="shared" si="40"/>
        <v>0</v>
      </c>
      <c r="EU187" s="87">
        <f t="shared" si="41"/>
        <v>0</v>
      </c>
    </row>
    <row r="188" spans="1:151" ht="19.95" customHeight="1" x14ac:dyDescent="0.3">
      <c r="A188" s="73" t="s">
        <v>44</v>
      </c>
      <c r="B188" s="75" t="s">
        <v>952</v>
      </c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9"/>
      <c r="BK188" s="33"/>
      <c r="BL188" s="34"/>
      <c r="BM188" s="34"/>
      <c r="BN188" s="38"/>
      <c r="BO188" s="36"/>
      <c r="BP188" s="34"/>
      <c r="BQ188" s="34"/>
      <c r="BR188" s="39"/>
      <c r="BS188" s="33"/>
      <c r="BT188" s="34"/>
      <c r="BU188" s="34"/>
      <c r="BV188" s="38"/>
      <c r="BW188" s="36">
        <v>1</v>
      </c>
      <c r="BX188" s="34">
        <v>1</v>
      </c>
      <c r="BY188" s="34">
        <v>2</v>
      </c>
      <c r="BZ188" s="39">
        <v>4</v>
      </c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8"/>
      <c r="CM188" s="36"/>
      <c r="CN188" s="34"/>
      <c r="CO188" s="34"/>
      <c r="CP188" s="39"/>
      <c r="CQ188" s="33"/>
      <c r="CR188" s="34"/>
      <c r="CS188" s="34"/>
      <c r="CT188" s="38"/>
      <c r="CU188" s="36"/>
      <c r="CV188" s="34"/>
      <c r="CW188" s="34"/>
      <c r="CX188" s="39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7"/>
      <c r="DO188" s="33"/>
      <c r="DP188" s="34"/>
      <c r="DQ188" s="34"/>
      <c r="DR188" s="35"/>
      <c r="DS188" s="36"/>
      <c r="DT188" s="34"/>
      <c r="DU188" s="34"/>
      <c r="DV188" s="39"/>
      <c r="DW188" s="33"/>
      <c r="DX188" s="34"/>
      <c r="DY188" s="34"/>
      <c r="DZ188" s="35"/>
      <c r="EA188" s="36"/>
      <c r="EB188" s="34"/>
      <c r="EC188" s="34"/>
      <c r="ED188" s="37"/>
      <c r="EE188" s="33"/>
      <c r="EF188" s="34"/>
      <c r="EG188" s="34"/>
      <c r="EH188" s="38"/>
      <c r="EI188" s="33"/>
      <c r="EJ188" s="34"/>
      <c r="EK188" s="34"/>
      <c r="EL188" s="37"/>
      <c r="EM188" s="86">
        <f t="shared" si="29"/>
        <v>1</v>
      </c>
      <c r="EN188" s="60">
        <f t="shared" si="30"/>
        <v>1</v>
      </c>
      <c r="EO188" s="61">
        <f t="shared" si="31"/>
        <v>50</v>
      </c>
      <c r="EP188" s="62">
        <f t="shared" si="32"/>
        <v>4</v>
      </c>
      <c r="EQ188" s="63">
        <f t="shared" si="37"/>
        <v>0</v>
      </c>
      <c r="ER188" s="63">
        <f t="shared" si="39"/>
        <v>0</v>
      </c>
      <c r="ES188" s="63">
        <f t="shared" si="42"/>
        <v>0</v>
      </c>
      <c r="ET188" s="64">
        <f t="shared" si="40"/>
        <v>0</v>
      </c>
      <c r="EU188" s="87">
        <f t="shared" si="41"/>
        <v>0</v>
      </c>
    </row>
    <row r="189" spans="1:151" ht="19.95" customHeight="1" x14ac:dyDescent="0.3">
      <c r="A189" s="73" t="s">
        <v>162</v>
      </c>
      <c r="B189" s="75" t="s">
        <v>1017</v>
      </c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9"/>
      <c r="BK189" s="33"/>
      <c r="BL189" s="34"/>
      <c r="BM189" s="34"/>
      <c r="BN189" s="38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>
        <v>1</v>
      </c>
      <c r="CN189" s="34">
        <v>1</v>
      </c>
      <c r="CO189" s="34">
        <v>2</v>
      </c>
      <c r="CP189" s="39">
        <v>4</v>
      </c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9"/>
      <c r="DO189" s="33"/>
      <c r="DP189" s="34"/>
      <c r="DQ189" s="34"/>
      <c r="DR189" s="38"/>
      <c r="DS189" s="36"/>
      <c r="DT189" s="34"/>
      <c r="DU189" s="34"/>
      <c r="DV189" s="39"/>
      <c r="DW189" s="33"/>
      <c r="DX189" s="34"/>
      <c r="DY189" s="34"/>
      <c r="DZ189" s="38"/>
      <c r="EA189" s="36"/>
      <c r="EB189" s="34"/>
      <c r="EC189" s="34"/>
      <c r="ED189" s="39"/>
      <c r="EE189" s="33"/>
      <c r="EF189" s="34"/>
      <c r="EG189" s="34"/>
      <c r="EH189" s="38"/>
      <c r="EI189" s="33"/>
      <c r="EJ189" s="34"/>
      <c r="EK189" s="34"/>
      <c r="EL189" s="37"/>
      <c r="EM189" s="86">
        <f t="shared" si="29"/>
        <v>1</v>
      </c>
      <c r="EN189" s="60">
        <f t="shared" si="30"/>
        <v>1</v>
      </c>
      <c r="EO189" s="61">
        <f t="shared" si="31"/>
        <v>50</v>
      </c>
      <c r="EP189" s="62">
        <f t="shared" si="32"/>
        <v>4</v>
      </c>
      <c r="EQ189" s="63">
        <f t="shared" si="37"/>
        <v>0</v>
      </c>
      <c r="ER189" s="63">
        <f t="shared" si="39"/>
        <v>0</v>
      </c>
      <c r="ES189" s="63">
        <f t="shared" si="42"/>
        <v>0</v>
      </c>
      <c r="ET189" s="64">
        <f t="shared" si="40"/>
        <v>0</v>
      </c>
      <c r="EU189" s="87">
        <f t="shared" si="41"/>
        <v>0</v>
      </c>
    </row>
    <row r="190" spans="1:151" ht="19.95" customHeight="1" x14ac:dyDescent="0.3">
      <c r="A190" s="73" t="s">
        <v>166</v>
      </c>
      <c r="B190" s="75" t="s">
        <v>1021</v>
      </c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9"/>
      <c r="BK190" s="33"/>
      <c r="BL190" s="34"/>
      <c r="BM190" s="34"/>
      <c r="BN190" s="38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>
        <v>1</v>
      </c>
      <c r="CN190" s="34">
        <v>1</v>
      </c>
      <c r="CO190" s="34">
        <v>3</v>
      </c>
      <c r="CP190" s="39">
        <v>4</v>
      </c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9"/>
      <c r="DW190" s="33"/>
      <c r="DX190" s="34"/>
      <c r="DY190" s="34"/>
      <c r="DZ190" s="38"/>
      <c r="EA190" s="36"/>
      <c r="EB190" s="34"/>
      <c r="EC190" s="34"/>
      <c r="ED190" s="39"/>
      <c r="EE190" s="33"/>
      <c r="EF190" s="34"/>
      <c r="EG190" s="34"/>
      <c r="EH190" s="38"/>
      <c r="EI190" s="33"/>
      <c r="EJ190" s="34"/>
      <c r="EK190" s="34"/>
      <c r="EL190" s="37"/>
      <c r="EM190" s="86">
        <f t="shared" si="29"/>
        <v>1</v>
      </c>
      <c r="EN190" s="60">
        <f t="shared" si="30"/>
        <v>1</v>
      </c>
      <c r="EO190" s="61">
        <f t="shared" si="31"/>
        <v>50</v>
      </c>
      <c r="EP190" s="62">
        <f t="shared" si="32"/>
        <v>4</v>
      </c>
      <c r="EQ190" s="63">
        <f t="shared" si="37"/>
        <v>0</v>
      </c>
      <c r="ER190" s="63">
        <f t="shared" si="39"/>
        <v>0</v>
      </c>
      <c r="ES190" s="63">
        <f t="shared" si="42"/>
        <v>0</v>
      </c>
      <c r="ET190" s="64">
        <f t="shared" si="40"/>
        <v>0</v>
      </c>
      <c r="EU190" s="87">
        <f t="shared" si="41"/>
        <v>0</v>
      </c>
    </row>
    <row r="191" spans="1:151" ht="19.95" customHeight="1" x14ac:dyDescent="0.3">
      <c r="A191" s="73" t="s">
        <v>167</v>
      </c>
      <c r="B191" s="75" t="s">
        <v>1022</v>
      </c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9"/>
      <c r="BK191" s="33"/>
      <c r="BL191" s="34"/>
      <c r="BM191" s="34"/>
      <c r="BN191" s="38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>
        <v>1</v>
      </c>
      <c r="CN191" s="34">
        <v>1</v>
      </c>
      <c r="CO191" s="34">
        <v>2</v>
      </c>
      <c r="CP191" s="39">
        <v>4</v>
      </c>
      <c r="CQ191" s="33"/>
      <c r="CR191" s="34"/>
      <c r="CS191" s="34"/>
      <c r="CT191" s="38"/>
      <c r="CU191" s="36"/>
      <c r="CV191" s="34"/>
      <c r="CW191" s="34"/>
      <c r="CX191" s="39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9"/>
      <c r="DO191" s="33"/>
      <c r="DP191" s="34"/>
      <c r="DQ191" s="34"/>
      <c r="DR191" s="38"/>
      <c r="DS191" s="36"/>
      <c r="DT191" s="34"/>
      <c r="DU191" s="34"/>
      <c r="DV191" s="39"/>
      <c r="DW191" s="33"/>
      <c r="DX191" s="34"/>
      <c r="DY191" s="34"/>
      <c r="DZ191" s="38"/>
      <c r="EA191" s="36"/>
      <c r="EB191" s="34"/>
      <c r="EC191" s="34"/>
      <c r="ED191" s="39"/>
      <c r="EE191" s="33"/>
      <c r="EF191" s="34"/>
      <c r="EG191" s="34"/>
      <c r="EH191" s="38"/>
      <c r="EI191" s="33"/>
      <c r="EJ191" s="34"/>
      <c r="EK191" s="34"/>
      <c r="EL191" s="37"/>
      <c r="EM191" s="86">
        <f t="shared" si="29"/>
        <v>1</v>
      </c>
      <c r="EN191" s="60">
        <f t="shared" si="30"/>
        <v>1</v>
      </c>
      <c r="EO191" s="61">
        <f t="shared" si="31"/>
        <v>50</v>
      </c>
      <c r="EP191" s="62">
        <f t="shared" si="32"/>
        <v>4</v>
      </c>
      <c r="EQ191" s="63">
        <f t="shared" si="37"/>
        <v>0</v>
      </c>
      <c r="ER191" s="63">
        <f t="shared" si="39"/>
        <v>0</v>
      </c>
      <c r="ES191" s="63">
        <f t="shared" si="42"/>
        <v>0</v>
      </c>
      <c r="ET191" s="64">
        <f t="shared" si="40"/>
        <v>0</v>
      </c>
      <c r="EU191" s="87">
        <f t="shared" si="41"/>
        <v>0</v>
      </c>
    </row>
    <row r="192" spans="1:151" ht="19.95" customHeight="1" x14ac:dyDescent="0.3">
      <c r="A192" s="73" t="s">
        <v>168</v>
      </c>
      <c r="B192" s="75" t="s">
        <v>1023</v>
      </c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9"/>
      <c r="BK192" s="33"/>
      <c r="BL192" s="34"/>
      <c r="BM192" s="34"/>
      <c r="BN192" s="38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8"/>
      <c r="CM192" s="36">
        <v>1</v>
      </c>
      <c r="CN192" s="34">
        <v>1</v>
      </c>
      <c r="CO192" s="34">
        <v>1</v>
      </c>
      <c r="CP192" s="39">
        <v>4</v>
      </c>
      <c r="CQ192" s="33"/>
      <c r="CR192" s="34"/>
      <c r="CS192" s="34"/>
      <c r="CT192" s="38"/>
      <c r="CU192" s="36"/>
      <c r="CV192" s="34"/>
      <c r="CW192" s="34"/>
      <c r="CX192" s="39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9"/>
      <c r="DO192" s="33"/>
      <c r="DP192" s="34"/>
      <c r="DQ192" s="34"/>
      <c r="DR192" s="38"/>
      <c r="DS192" s="36"/>
      <c r="DT192" s="34"/>
      <c r="DU192" s="34"/>
      <c r="DV192" s="39"/>
      <c r="DW192" s="33"/>
      <c r="DX192" s="34"/>
      <c r="DY192" s="34"/>
      <c r="DZ192" s="38"/>
      <c r="EA192" s="36"/>
      <c r="EB192" s="34"/>
      <c r="EC192" s="34"/>
      <c r="ED192" s="39"/>
      <c r="EE192" s="33"/>
      <c r="EF192" s="34"/>
      <c r="EG192" s="34"/>
      <c r="EH192" s="38"/>
      <c r="EI192" s="33"/>
      <c r="EJ192" s="34"/>
      <c r="EK192" s="34"/>
      <c r="EL192" s="37"/>
      <c r="EM192" s="86">
        <f t="shared" si="29"/>
        <v>1</v>
      </c>
      <c r="EN192" s="60">
        <f t="shared" si="30"/>
        <v>1</v>
      </c>
      <c r="EO192" s="61">
        <f t="shared" si="31"/>
        <v>50</v>
      </c>
      <c r="EP192" s="62">
        <f t="shared" si="32"/>
        <v>4</v>
      </c>
      <c r="EQ192" s="63">
        <f t="shared" si="37"/>
        <v>0</v>
      </c>
      <c r="ER192" s="63">
        <f t="shared" si="39"/>
        <v>0</v>
      </c>
      <c r="ES192" s="63">
        <f t="shared" si="42"/>
        <v>0</v>
      </c>
      <c r="ET192" s="64">
        <f t="shared" si="40"/>
        <v>0</v>
      </c>
      <c r="EU192" s="87">
        <f t="shared" si="41"/>
        <v>0</v>
      </c>
    </row>
    <row r="193" spans="1:151" ht="19.95" customHeight="1" x14ac:dyDescent="0.3">
      <c r="A193" s="73" t="s">
        <v>45</v>
      </c>
      <c r="B193" s="75" t="s">
        <v>281</v>
      </c>
      <c r="C193" s="33"/>
      <c r="D193" s="34"/>
      <c r="E193" s="34"/>
      <c r="F193" s="35"/>
      <c r="G193" s="33">
        <v>1</v>
      </c>
      <c r="H193" s="34">
        <v>2</v>
      </c>
      <c r="I193" s="34" t="s">
        <v>221</v>
      </c>
      <c r="J193" s="35">
        <v>2</v>
      </c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7"/>
      <c r="BK193" s="33"/>
      <c r="BL193" s="34"/>
      <c r="BM193" s="41"/>
      <c r="BN193" s="42"/>
      <c r="BO193" s="36">
        <v>1</v>
      </c>
      <c r="BP193" s="34">
        <v>1</v>
      </c>
      <c r="BQ193" s="34">
        <v>2</v>
      </c>
      <c r="BR193" s="39">
        <v>2</v>
      </c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9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9"/>
      <c r="DO193" s="33"/>
      <c r="DP193" s="34"/>
      <c r="DQ193" s="34"/>
      <c r="DR193" s="38"/>
      <c r="DS193" s="36"/>
      <c r="DT193" s="34"/>
      <c r="DU193" s="34"/>
      <c r="DV193" s="39"/>
      <c r="DW193" s="33"/>
      <c r="DX193" s="34"/>
      <c r="DY193" s="34"/>
      <c r="DZ193" s="38"/>
      <c r="EA193" s="36"/>
      <c r="EB193" s="34"/>
      <c r="EC193" s="34"/>
      <c r="ED193" s="39"/>
      <c r="EE193" s="33"/>
      <c r="EF193" s="34"/>
      <c r="EG193" s="34"/>
      <c r="EH193" s="38"/>
      <c r="EI193" s="33"/>
      <c r="EJ193" s="34"/>
      <c r="EK193" s="34"/>
      <c r="EL193" s="37"/>
      <c r="EM193" s="86">
        <f t="shared" si="29"/>
        <v>2</v>
      </c>
      <c r="EN193" s="60">
        <f t="shared" si="30"/>
        <v>3</v>
      </c>
      <c r="EO193" s="61">
        <f t="shared" si="31"/>
        <v>40</v>
      </c>
      <c r="EP193" s="62">
        <f t="shared" si="32"/>
        <v>4</v>
      </c>
      <c r="EQ193" s="63">
        <f t="shared" si="37"/>
        <v>0</v>
      </c>
      <c r="ER193" s="63">
        <f t="shared" si="39"/>
        <v>0</v>
      </c>
      <c r="ES193" s="63">
        <f t="shared" si="42"/>
        <v>0</v>
      </c>
      <c r="ET193" s="64">
        <f t="shared" si="40"/>
        <v>1</v>
      </c>
      <c r="EU193" s="87">
        <f t="shared" si="41"/>
        <v>0</v>
      </c>
    </row>
    <row r="194" spans="1:151" ht="19.95" customHeight="1" x14ac:dyDescent="0.3">
      <c r="A194" s="73" t="s">
        <v>46</v>
      </c>
      <c r="B194" s="75" t="s">
        <v>274</v>
      </c>
      <c r="C194" s="33"/>
      <c r="D194" s="34"/>
      <c r="E194" s="34"/>
      <c r="F194" s="35"/>
      <c r="G194" s="33">
        <v>2</v>
      </c>
      <c r="H194" s="34">
        <v>0</v>
      </c>
      <c r="I194" s="34" t="s">
        <v>219</v>
      </c>
      <c r="J194" s="35">
        <v>3</v>
      </c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7"/>
      <c r="BK194" s="33"/>
      <c r="BL194" s="34"/>
      <c r="BM194" s="34"/>
      <c r="BN194" s="38"/>
      <c r="BO194" s="36"/>
      <c r="BP194" s="34"/>
      <c r="BQ194" s="34"/>
      <c r="BR194" s="39"/>
      <c r="BS194" s="33">
        <v>0</v>
      </c>
      <c r="BT194" s="34">
        <v>3</v>
      </c>
      <c r="BU194" s="34">
        <v>4</v>
      </c>
      <c r="BV194" s="38">
        <v>1</v>
      </c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8"/>
      <c r="CM194" s="36"/>
      <c r="CN194" s="34"/>
      <c r="CO194" s="34"/>
      <c r="CP194" s="39"/>
      <c r="CQ194" s="33"/>
      <c r="CR194" s="34"/>
      <c r="CS194" s="34"/>
      <c r="CT194" s="38"/>
      <c r="CU194" s="36"/>
      <c r="CV194" s="34"/>
      <c r="CW194" s="34"/>
      <c r="CX194" s="39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7"/>
      <c r="DO194" s="33"/>
      <c r="DP194" s="34"/>
      <c r="DQ194" s="34"/>
      <c r="DR194" s="38"/>
      <c r="DS194" s="36"/>
      <c r="DT194" s="34"/>
      <c r="DU194" s="34"/>
      <c r="DV194" s="39"/>
      <c r="DW194" s="33"/>
      <c r="DX194" s="34"/>
      <c r="DY194" s="34"/>
      <c r="DZ194" s="35"/>
      <c r="EA194" s="36"/>
      <c r="EB194" s="34"/>
      <c r="EC194" s="34"/>
      <c r="ED194" s="37"/>
      <c r="EE194" s="33"/>
      <c r="EF194" s="34"/>
      <c r="EG194" s="34"/>
      <c r="EH194" s="35"/>
      <c r="EI194" s="33"/>
      <c r="EJ194" s="34"/>
      <c r="EK194" s="34"/>
      <c r="EL194" s="37"/>
      <c r="EM194" s="86">
        <f t="shared" si="29"/>
        <v>2</v>
      </c>
      <c r="EN194" s="60">
        <f t="shared" si="30"/>
        <v>3</v>
      </c>
      <c r="EO194" s="61">
        <f t="shared" si="31"/>
        <v>40</v>
      </c>
      <c r="EP194" s="62">
        <f t="shared" si="32"/>
        <v>4</v>
      </c>
      <c r="EQ194" s="63">
        <f t="shared" si="37"/>
        <v>1</v>
      </c>
      <c r="ER194" s="63">
        <f t="shared" si="39"/>
        <v>0</v>
      </c>
      <c r="ES194" s="63">
        <f t="shared" si="42"/>
        <v>0</v>
      </c>
      <c r="ET194" s="64">
        <f t="shared" si="40"/>
        <v>0</v>
      </c>
      <c r="EU194" s="87">
        <f t="shared" si="41"/>
        <v>0</v>
      </c>
    </row>
    <row r="195" spans="1:151" ht="19.95" customHeight="1" x14ac:dyDescent="0.3">
      <c r="A195" s="73" t="s">
        <v>47</v>
      </c>
      <c r="B195" s="75" t="s">
        <v>363</v>
      </c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>
        <v>1</v>
      </c>
      <c r="P195" s="34">
        <v>2</v>
      </c>
      <c r="Q195" s="34" t="s">
        <v>220</v>
      </c>
      <c r="R195" s="35">
        <v>4</v>
      </c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7"/>
      <c r="BK195" s="33"/>
      <c r="BL195" s="34"/>
      <c r="BM195" s="34"/>
      <c r="BN195" s="35"/>
      <c r="BO195" s="36"/>
      <c r="BP195" s="34"/>
      <c r="BQ195" s="34"/>
      <c r="BR195" s="39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8"/>
      <c r="CM195" s="36"/>
      <c r="CN195" s="34"/>
      <c r="CO195" s="34"/>
      <c r="CP195" s="39"/>
      <c r="CQ195" s="33"/>
      <c r="CR195" s="34"/>
      <c r="CS195" s="34"/>
      <c r="CT195" s="38"/>
      <c r="CU195" s="36"/>
      <c r="CV195" s="34"/>
      <c r="CW195" s="34"/>
      <c r="CX195" s="37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7"/>
      <c r="DO195" s="33"/>
      <c r="DP195" s="34"/>
      <c r="DQ195" s="34"/>
      <c r="DR195" s="35"/>
      <c r="DS195" s="36"/>
      <c r="DT195" s="34"/>
      <c r="DU195" s="34"/>
      <c r="DV195" s="37"/>
      <c r="DW195" s="33"/>
      <c r="DX195" s="34"/>
      <c r="DY195" s="34"/>
      <c r="DZ195" s="35"/>
      <c r="EA195" s="36"/>
      <c r="EB195" s="34"/>
      <c r="EC195" s="34"/>
      <c r="ED195" s="37"/>
      <c r="EE195" s="33"/>
      <c r="EF195" s="34"/>
      <c r="EG195" s="34"/>
      <c r="EH195" s="35"/>
      <c r="EI195" s="33"/>
      <c r="EJ195" s="34"/>
      <c r="EK195" s="34"/>
      <c r="EL195" s="37"/>
      <c r="EM195" s="86">
        <f t="shared" si="29"/>
        <v>1</v>
      </c>
      <c r="EN195" s="60">
        <f t="shared" si="30"/>
        <v>2</v>
      </c>
      <c r="EO195" s="61">
        <f t="shared" si="31"/>
        <v>33.333333333333329</v>
      </c>
      <c r="EP195" s="62">
        <f t="shared" si="32"/>
        <v>4</v>
      </c>
      <c r="EQ195" s="63">
        <f t="shared" si="37"/>
        <v>0</v>
      </c>
      <c r="ER195" s="63">
        <f t="shared" si="39"/>
        <v>0</v>
      </c>
      <c r="ES195" s="63">
        <f t="shared" si="42"/>
        <v>1</v>
      </c>
      <c r="ET195" s="64">
        <f t="shared" si="40"/>
        <v>0</v>
      </c>
      <c r="EU195" s="87">
        <f t="shared" si="41"/>
        <v>0</v>
      </c>
    </row>
    <row r="196" spans="1:151" ht="19.95" customHeight="1" x14ac:dyDescent="0.3">
      <c r="A196" s="73" t="s">
        <v>48</v>
      </c>
      <c r="B196" s="75" t="s">
        <v>403</v>
      </c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>
        <v>1</v>
      </c>
      <c r="T196" s="34">
        <v>2</v>
      </c>
      <c r="U196" s="34" t="s">
        <v>220</v>
      </c>
      <c r="V196" s="35">
        <v>4</v>
      </c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7"/>
      <c r="BK196" s="33"/>
      <c r="BL196" s="34"/>
      <c r="BM196" s="34"/>
      <c r="BN196" s="35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9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5"/>
      <c r="CM196" s="36"/>
      <c r="CN196" s="34"/>
      <c r="CO196" s="34"/>
      <c r="CP196" s="37"/>
      <c r="CQ196" s="33"/>
      <c r="CR196" s="34"/>
      <c r="CS196" s="34"/>
      <c r="CT196" s="35"/>
      <c r="CU196" s="36"/>
      <c r="CV196" s="34"/>
      <c r="CW196" s="34"/>
      <c r="CX196" s="37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7"/>
      <c r="DO196" s="33"/>
      <c r="DP196" s="34"/>
      <c r="DQ196" s="34"/>
      <c r="DR196" s="35"/>
      <c r="DS196" s="36"/>
      <c r="DT196" s="34"/>
      <c r="DU196" s="34"/>
      <c r="DV196" s="37"/>
      <c r="DW196" s="33"/>
      <c r="DX196" s="34"/>
      <c r="DY196" s="34"/>
      <c r="DZ196" s="35"/>
      <c r="EA196" s="36"/>
      <c r="EB196" s="34"/>
      <c r="EC196" s="34"/>
      <c r="ED196" s="37"/>
      <c r="EE196" s="33"/>
      <c r="EF196" s="34"/>
      <c r="EG196" s="34"/>
      <c r="EH196" s="35"/>
      <c r="EI196" s="33"/>
      <c r="EJ196" s="34"/>
      <c r="EK196" s="34"/>
      <c r="EL196" s="37"/>
      <c r="EM196" s="86">
        <f t="shared" si="29"/>
        <v>1</v>
      </c>
      <c r="EN196" s="60">
        <f t="shared" si="30"/>
        <v>2</v>
      </c>
      <c r="EO196" s="61">
        <f t="shared" si="31"/>
        <v>33.333333333333329</v>
      </c>
      <c r="EP196" s="62">
        <f t="shared" si="32"/>
        <v>4</v>
      </c>
      <c r="EQ196" s="63">
        <f t="shared" si="37"/>
        <v>0</v>
      </c>
      <c r="ER196" s="63">
        <f t="shared" si="39"/>
        <v>0</v>
      </c>
      <c r="ES196" s="63">
        <f t="shared" si="42"/>
        <v>1</v>
      </c>
      <c r="ET196" s="64">
        <f t="shared" si="40"/>
        <v>0</v>
      </c>
      <c r="EU196" s="87">
        <f t="shared" si="41"/>
        <v>0</v>
      </c>
    </row>
    <row r="197" spans="1:151" ht="19.95" customHeight="1" x14ac:dyDescent="0.3">
      <c r="A197" s="73" t="s">
        <v>49</v>
      </c>
      <c r="B197" s="75" t="s">
        <v>414</v>
      </c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>
        <v>1</v>
      </c>
      <c r="T197" s="34">
        <v>2</v>
      </c>
      <c r="U197" s="34" t="s">
        <v>220</v>
      </c>
      <c r="V197" s="35">
        <v>4</v>
      </c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3"/>
      <c r="AV197" s="34"/>
      <c r="AW197" s="34"/>
      <c r="AX197" s="35"/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7"/>
      <c r="BK197" s="33"/>
      <c r="BL197" s="34"/>
      <c r="BM197" s="34"/>
      <c r="BN197" s="38"/>
      <c r="BO197" s="36"/>
      <c r="BP197" s="34"/>
      <c r="BQ197" s="34"/>
      <c r="BR197" s="39"/>
      <c r="BS197" s="33"/>
      <c r="BT197" s="34"/>
      <c r="BU197" s="34"/>
      <c r="BV197" s="38"/>
      <c r="BW197" s="36"/>
      <c r="BX197" s="34"/>
      <c r="BY197" s="34"/>
      <c r="BZ197" s="39"/>
      <c r="CA197" s="33"/>
      <c r="CB197" s="34"/>
      <c r="CC197" s="34"/>
      <c r="CD197" s="38"/>
      <c r="CE197" s="36"/>
      <c r="CF197" s="34"/>
      <c r="CG197" s="34"/>
      <c r="CH197" s="39"/>
      <c r="CI197" s="33"/>
      <c r="CJ197" s="34"/>
      <c r="CK197" s="34"/>
      <c r="CL197" s="38"/>
      <c r="CM197" s="36"/>
      <c r="CN197" s="34"/>
      <c r="CO197" s="34"/>
      <c r="CP197" s="39"/>
      <c r="CQ197" s="33"/>
      <c r="CR197" s="34"/>
      <c r="CS197" s="34"/>
      <c r="CT197" s="38"/>
      <c r="CU197" s="36"/>
      <c r="CV197" s="34"/>
      <c r="CW197" s="34"/>
      <c r="CX197" s="39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9"/>
      <c r="DO197" s="33"/>
      <c r="DP197" s="34"/>
      <c r="DQ197" s="34"/>
      <c r="DR197" s="38"/>
      <c r="DS197" s="36"/>
      <c r="DT197" s="34"/>
      <c r="DU197" s="34"/>
      <c r="DV197" s="39"/>
      <c r="DW197" s="33"/>
      <c r="DX197" s="34"/>
      <c r="DY197" s="34"/>
      <c r="DZ197" s="38"/>
      <c r="EA197" s="36"/>
      <c r="EB197" s="34"/>
      <c r="EC197" s="34"/>
      <c r="ED197" s="39"/>
      <c r="EE197" s="33"/>
      <c r="EF197" s="34"/>
      <c r="EG197" s="34"/>
      <c r="EH197" s="38"/>
      <c r="EI197" s="33"/>
      <c r="EJ197" s="34"/>
      <c r="EK197" s="34"/>
      <c r="EL197" s="37"/>
      <c r="EM197" s="86">
        <f t="shared" ref="EM197:EM260" si="43">SUM(C197+G197+K197+O197+S197+W197+AA197+AE197+AI197+AM197+AQ197+AU197+AY197+BC197+BG197+BK197+BO197+BS197+BW197+CA197+CE197+CI197+CM197+CQ197+CU197+CY197+DC197+DG197+DK197+DO197+DS197+DW197+EA197+EE197+EI197)</f>
        <v>1</v>
      </c>
      <c r="EN197" s="60">
        <f t="shared" ref="EN197:EN260" si="44">(D197+H197+L197+P197+T197+X197+AB197+AF197+AJ197+AN197+AR197+AV197+AZ197+BD197+BH197+BL197+BP197+BT197+BX197+CB197+CF197+CJ197+CN197+CR197+CV197+CZ197+DD197+DH197+DL197+DP197+DT197+DX197+EB197+EF197+EJ197)</f>
        <v>2</v>
      </c>
      <c r="EO197" s="61">
        <f t="shared" ref="EO197:EO260" si="45">(EM197/(EN197+EM197)*100)</f>
        <v>33.333333333333329</v>
      </c>
      <c r="EP197" s="62">
        <f t="shared" ref="EP197:EP260" si="46">(F197+J197+N197+R197+V197+Z197+AD197+AH197+AL197+AP197+AT197+AX197+BB197+BF197+BJ197+BN197+BR197+BV197+BZ197+CD197+CH197+CL197+CP197+CT197+CX197+DB197+DF197+DJ197+DN197+DR197+DV197+DZ197+ED197+EH197+EL197)</f>
        <v>4</v>
      </c>
      <c r="EQ197" s="63">
        <f t="shared" ref="EQ197:EQ228" si="47">COUNTIF(C197:EL197,"1.m")</f>
        <v>0</v>
      </c>
      <c r="ER197" s="63">
        <f t="shared" si="39"/>
        <v>0</v>
      </c>
      <c r="ES197" s="63">
        <f t="shared" si="42"/>
        <v>1</v>
      </c>
      <c r="ET197" s="64">
        <f t="shared" si="40"/>
        <v>0</v>
      </c>
      <c r="EU197" s="87">
        <f t="shared" si="41"/>
        <v>0</v>
      </c>
    </row>
    <row r="198" spans="1:151" ht="19.95" customHeight="1" x14ac:dyDescent="0.3">
      <c r="A198" s="73" t="s">
        <v>50</v>
      </c>
      <c r="B198" s="75" t="s">
        <v>415</v>
      </c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>
        <v>1</v>
      </c>
      <c r="T198" s="34">
        <v>2</v>
      </c>
      <c r="U198" s="34" t="s">
        <v>220</v>
      </c>
      <c r="V198" s="35">
        <v>4</v>
      </c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/>
      <c r="AZ198" s="34"/>
      <c r="BA198" s="34"/>
      <c r="BB198" s="37"/>
      <c r="BC198" s="33"/>
      <c r="BD198" s="34"/>
      <c r="BE198" s="34"/>
      <c r="BF198" s="35"/>
      <c r="BG198" s="36"/>
      <c r="BH198" s="34"/>
      <c r="BI198" s="34"/>
      <c r="BJ198" s="37"/>
      <c r="BK198" s="33"/>
      <c r="BL198" s="34"/>
      <c r="BM198" s="41"/>
      <c r="BN198" s="42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9"/>
      <c r="CA198" s="33"/>
      <c r="CB198" s="34"/>
      <c r="CC198" s="34"/>
      <c r="CD198" s="38"/>
      <c r="CE198" s="36"/>
      <c r="CF198" s="34"/>
      <c r="CG198" s="34"/>
      <c r="CH198" s="39"/>
      <c r="CI198" s="33"/>
      <c r="CJ198" s="34"/>
      <c r="CK198" s="34"/>
      <c r="CL198" s="38"/>
      <c r="CM198" s="36"/>
      <c r="CN198" s="34"/>
      <c r="CO198" s="34"/>
      <c r="CP198" s="39"/>
      <c r="CQ198" s="33"/>
      <c r="CR198" s="34"/>
      <c r="CS198" s="34"/>
      <c r="CT198" s="38"/>
      <c r="CU198" s="36"/>
      <c r="CV198" s="34"/>
      <c r="CW198" s="34"/>
      <c r="CX198" s="37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7"/>
      <c r="DO198" s="33"/>
      <c r="DP198" s="34"/>
      <c r="DQ198" s="34"/>
      <c r="DR198" s="35"/>
      <c r="DS198" s="36"/>
      <c r="DT198" s="34"/>
      <c r="DU198" s="34"/>
      <c r="DV198" s="39"/>
      <c r="DW198" s="33"/>
      <c r="DX198" s="34"/>
      <c r="DY198" s="34"/>
      <c r="DZ198" s="35"/>
      <c r="EA198" s="36"/>
      <c r="EB198" s="34"/>
      <c r="EC198" s="34"/>
      <c r="ED198" s="37"/>
      <c r="EE198" s="33"/>
      <c r="EF198" s="34"/>
      <c r="EG198" s="34"/>
      <c r="EH198" s="35"/>
      <c r="EI198" s="33"/>
      <c r="EJ198" s="34"/>
      <c r="EK198" s="34"/>
      <c r="EL198" s="37"/>
      <c r="EM198" s="86">
        <f t="shared" si="43"/>
        <v>1</v>
      </c>
      <c r="EN198" s="60">
        <f t="shared" si="44"/>
        <v>2</v>
      </c>
      <c r="EO198" s="61">
        <f t="shared" si="45"/>
        <v>33.333333333333329</v>
      </c>
      <c r="EP198" s="62">
        <f t="shared" si="46"/>
        <v>4</v>
      </c>
      <c r="EQ198" s="63">
        <f t="shared" si="47"/>
        <v>0</v>
      </c>
      <c r="ER198" s="63">
        <f t="shared" si="39"/>
        <v>0</v>
      </c>
      <c r="ES198" s="63">
        <f t="shared" si="42"/>
        <v>1</v>
      </c>
      <c r="ET198" s="64">
        <f t="shared" si="40"/>
        <v>0</v>
      </c>
      <c r="EU198" s="87">
        <f t="shared" si="41"/>
        <v>0</v>
      </c>
    </row>
    <row r="199" spans="1:151" ht="19.95" customHeight="1" x14ac:dyDescent="0.3">
      <c r="A199" s="73" t="s">
        <v>51</v>
      </c>
      <c r="B199" s="75" t="s">
        <v>688</v>
      </c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>
        <v>1</v>
      </c>
      <c r="AJ199" s="34">
        <v>2</v>
      </c>
      <c r="AK199" s="34" t="s">
        <v>220</v>
      </c>
      <c r="AL199" s="35">
        <v>4</v>
      </c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/>
      <c r="AZ199" s="34"/>
      <c r="BA199" s="34"/>
      <c r="BB199" s="37"/>
      <c r="BC199" s="33"/>
      <c r="BD199" s="34"/>
      <c r="BE199" s="34"/>
      <c r="BF199" s="35"/>
      <c r="BG199" s="36"/>
      <c r="BH199" s="34"/>
      <c r="BI199" s="34"/>
      <c r="BJ199" s="37"/>
      <c r="BK199" s="33"/>
      <c r="BL199" s="34"/>
      <c r="BM199" s="34"/>
      <c r="BN199" s="35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9"/>
      <c r="CA199" s="33"/>
      <c r="CB199" s="34"/>
      <c r="CC199" s="34"/>
      <c r="CD199" s="38"/>
      <c r="CE199" s="36"/>
      <c r="CF199" s="34"/>
      <c r="CG199" s="34"/>
      <c r="CH199" s="39"/>
      <c r="CI199" s="33"/>
      <c r="CJ199" s="34"/>
      <c r="CK199" s="34"/>
      <c r="CL199" s="35"/>
      <c r="CM199" s="36"/>
      <c r="CN199" s="34"/>
      <c r="CO199" s="34"/>
      <c r="CP199" s="37"/>
      <c r="CQ199" s="33"/>
      <c r="CR199" s="34"/>
      <c r="CS199" s="34"/>
      <c r="CT199" s="35"/>
      <c r="CU199" s="36"/>
      <c r="CV199" s="34"/>
      <c r="CW199" s="34"/>
      <c r="CX199" s="37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7"/>
      <c r="DO199" s="33"/>
      <c r="DP199" s="34"/>
      <c r="DQ199" s="34"/>
      <c r="DR199" s="35"/>
      <c r="DS199" s="36"/>
      <c r="DT199" s="34"/>
      <c r="DU199" s="34"/>
      <c r="DV199" s="37"/>
      <c r="DW199" s="33"/>
      <c r="DX199" s="34"/>
      <c r="DY199" s="34"/>
      <c r="DZ199" s="35"/>
      <c r="EA199" s="36"/>
      <c r="EB199" s="34"/>
      <c r="EC199" s="34"/>
      <c r="ED199" s="37"/>
      <c r="EE199" s="33"/>
      <c r="EF199" s="34"/>
      <c r="EG199" s="34"/>
      <c r="EH199" s="35"/>
      <c r="EI199" s="33"/>
      <c r="EJ199" s="34"/>
      <c r="EK199" s="34"/>
      <c r="EL199" s="37"/>
      <c r="EM199" s="86">
        <f t="shared" si="43"/>
        <v>1</v>
      </c>
      <c r="EN199" s="60">
        <f t="shared" si="44"/>
        <v>2</v>
      </c>
      <c r="EO199" s="61">
        <f t="shared" si="45"/>
        <v>33.333333333333329</v>
      </c>
      <c r="EP199" s="62">
        <f t="shared" si="46"/>
        <v>4</v>
      </c>
      <c r="EQ199" s="63">
        <f t="shared" si="47"/>
        <v>0</v>
      </c>
      <c r="ER199" s="63">
        <f t="shared" si="39"/>
        <v>0</v>
      </c>
      <c r="ES199" s="63">
        <f t="shared" si="42"/>
        <v>1</v>
      </c>
      <c r="ET199" s="64">
        <f t="shared" si="40"/>
        <v>0</v>
      </c>
      <c r="EU199" s="87">
        <f t="shared" si="41"/>
        <v>0</v>
      </c>
    </row>
    <row r="200" spans="1:151" ht="19.95" customHeight="1" x14ac:dyDescent="0.3">
      <c r="A200" s="73" t="s">
        <v>52</v>
      </c>
      <c r="B200" s="75" t="s">
        <v>700</v>
      </c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>
        <v>1</v>
      </c>
      <c r="AJ200" s="34">
        <v>2</v>
      </c>
      <c r="AK200" s="34" t="s">
        <v>220</v>
      </c>
      <c r="AL200" s="35">
        <v>4</v>
      </c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/>
      <c r="AZ200" s="34"/>
      <c r="BA200" s="34"/>
      <c r="BB200" s="37"/>
      <c r="BC200" s="33"/>
      <c r="BD200" s="34"/>
      <c r="BE200" s="34"/>
      <c r="BF200" s="35"/>
      <c r="BG200" s="36"/>
      <c r="BH200" s="34"/>
      <c r="BI200" s="34"/>
      <c r="BJ200" s="37"/>
      <c r="BK200" s="33"/>
      <c r="BL200" s="34"/>
      <c r="BM200" s="34"/>
      <c r="BN200" s="38"/>
      <c r="BO200" s="36"/>
      <c r="BP200" s="34"/>
      <c r="BQ200" s="34"/>
      <c r="BR200" s="39"/>
      <c r="BS200" s="33"/>
      <c r="BT200" s="34"/>
      <c r="BU200" s="34"/>
      <c r="BV200" s="38"/>
      <c r="BW200" s="36"/>
      <c r="BX200" s="34"/>
      <c r="BY200" s="34"/>
      <c r="BZ200" s="39"/>
      <c r="CA200" s="33"/>
      <c r="CB200" s="34"/>
      <c r="CC200" s="34"/>
      <c r="CD200" s="38"/>
      <c r="CE200" s="36"/>
      <c r="CF200" s="34"/>
      <c r="CG200" s="34"/>
      <c r="CH200" s="39"/>
      <c r="CI200" s="33"/>
      <c r="CJ200" s="34"/>
      <c r="CK200" s="34"/>
      <c r="CL200" s="38"/>
      <c r="CM200" s="36"/>
      <c r="CN200" s="34"/>
      <c r="CO200" s="34"/>
      <c r="CP200" s="39"/>
      <c r="CQ200" s="33"/>
      <c r="CR200" s="34"/>
      <c r="CS200" s="34"/>
      <c r="CT200" s="38"/>
      <c r="CU200" s="36"/>
      <c r="CV200" s="34"/>
      <c r="CW200" s="34"/>
      <c r="CX200" s="39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9"/>
      <c r="DO200" s="33"/>
      <c r="DP200" s="34"/>
      <c r="DQ200" s="34"/>
      <c r="DR200" s="38"/>
      <c r="DS200" s="36"/>
      <c r="DT200" s="34"/>
      <c r="DU200" s="34"/>
      <c r="DV200" s="39"/>
      <c r="DW200" s="33"/>
      <c r="DX200" s="34"/>
      <c r="DY200" s="34"/>
      <c r="DZ200" s="38"/>
      <c r="EA200" s="36"/>
      <c r="EB200" s="34"/>
      <c r="EC200" s="34"/>
      <c r="ED200" s="39"/>
      <c r="EE200" s="33"/>
      <c r="EF200" s="34"/>
      <c r="EG200" s="34"/>
      <c r="EH200" s="38"/>
      <c r="EI200" s="33"/>
      <c r="EJ200" s="34"/>
      <c r="EK200" s="34"/>
      <c r="EL200" s="37"/>
      <c r="EM200" s="86">
        <f t="shared" si="43"/>
        <v>1</v>
      </c>
      <c r="EN200" s="60">
        <f t="shared" si="44"/>
        <v>2</v>
      </c>
      <c r="EO200" s="61">
        <f t="shared" si="45"/>
        <v>33.333333333333329</v>
      </c>
      <c r="EP200" s="62">
        <f t="shared" si="46"/>
        <v>4</v>
      </c>
      <c r="EQ200" s="63">
        <f t="shared" si="47"/>
        <v>0</v>
      </c>
      <c r="ER200" s="63">
        <f t="shared" si="39"/>
        <v>0</v>
      </c>
      <c r="ES200" s="63">
        <f t="shared" si="42"/>
        <v>1</v>
      </c>
      <c r="ET200" s="64">
        <f t="shared" si="40"/>
        <v>0</v>
      </c>
      <c r="EU200" s="87">
        <f t="shared" si="41"/>
        <v>0</v>
      </c>
    </row>
    <row r="201" spans="1:151" ht="19.95" customHeight="1" x14ac:dyDescent="0.3">
      <c r="A201" s="73" t="s">
        <v>53</v>
      </c>
      <c r="B201" s="75" t="s">
        <v>711</v>
      </c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>
        <v>1</v>
      </c>
      <c r="AN201" s="34">
        <v>2</v>
      </c>
      <c r="AO201" s="34" t="s">
        <v>220</v>
      </c>
      <c r="AP201" s="35">
        <v>4</v>
      </c>
      <c r="AQ201" s="33"/>
      <c r="AR201" s="34"/>
      <c r="AS201" s="34"/>
      <c r="AT201" s="35"/>
      <c r="AU201" s="33"/>
      <c r="AV201" s="34"/>
      <c r="AW201" s="34"/>
      <c r="AX201" s="35"/>
      <c r="AY201" s="36"/>
      <c r="AZ201" s="34"/>
      <c r="BA201" s="34"/>
      <c r="BB201" s="37"/>
      <c r="BC201" s="33"/>
      <c r="BD201" s="34"/>
      <c r="BE201" s="34"/>
      <c r="BF201" s="35"/>
      <c r="BG201" s="36"/>
      <c r="BH201" s="34"/>
      <c r="BI201" s="34"/>
      <c r="BJ201" s="37"/>
      <c r="BK201" s="33"/>
      <c r="BL201" s="34"/>
      <c r="BM201" s="34"/>
      <c r="BN201" s="38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9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8"/>
      <c r="CM201" s="36"/>
      <c r="CN201" s="34"/>
      <c r="CO201" s="34"/>
      <c r="CP201" s="39"/>
      <c r="CQ201" s="33"/>
      <c r="CR201" s="34"/>
      <c r="CS201" s="34"/>
      <c r="CT201" s="38"/>
      <c r="CU201" s="36"/>
      <c r="CV201" s="34"/>
      <c r="CW201" s="34"/>
      <c r="CX201" s="39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9"/>
      <c r="DO201" s="33"/>
      <c r="DP201" s="34"/>
      <c r="DQ201" s="34"/>
      <c r="DR201" s="38"/>
      <c r="DS201" s="36"/>
      <c r="DT201" s="34"/>
      <c r="DU201" s="34"/>
      <c r="DV201" s="39"/>
      <c r="DW201" s="33"/>
      <c r="DX201" s="34"/>
      <c r="DY201" s="34"/>
      <c r="DZ201" s="38"/>
      <c r="EA201" s="36"/>
      <c r="EB201" s="34"/>
      <c r="EC201" s="34"/>
      <c r="ED201" s="39"/>
      <c r="EE201" s="33"/>
      <c r="EF201" s="34"/>
      <c r="EG201" s="34"/>
      <c r="EH201" s="38"/>
      <c r="EI201" s="33"/>
      <c r="EJ201" s="34"/>
      <c r="EK201" s="34"/>
      <c r="EL201" s="37"/>
      <c r="EM201" s="86">
        <f t="shared" si="43"/>
        <v>1</v>
      </c>
      <c r="EN201" s="60">
        <f t="shared" si="44"/>
        <v>2</v>
      </c>
      <c r="EO201" s="61">
        <f t="shared" si="45"/>
        <v>33.333333333333329</v>
      </c>
      <c r="EP201" s="62">
        <f t="shared" si="46"/>
        <v>4</v>
      </c>
      <c r="EQ201" s="63">
        <f t="shared" si="47"/>
        <v>0</v>
      </c>
      <c r="ER201" s="63">
        <f t="shared" si="39"/>
        <v>0</v>
      </c>
      <c r="ES201" s="63">
        <f t="shared" si="42"/>
        <v>1</v>
      </c>
      <c r="ET201" s="64">
        <f t="shared" si="40"/>
        <v>0</v>
      </c>
      <c r="EU201" s="87">
        <f t="shared" si="41"/>
        <v>0</v>
      </c>
    </row>
    <row r="202" spans="1:151" ht="19.95" customHeight="1" x14ac:dyDescent="0.3">
      <c r="A202" s="73" t="s">
        <v>54</v>
      </c>
      <c r="B202" s="75" t="s">
        <v>715</v>
      </c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>
        <v>1</v>
      </c>
      <c r="AN202" s="34">
        <v>2</v>
      </c>
      <c r="AO202" s="34" t="s">
        <v>220</v>
      </c>
      <c r="AP202" s="35">
        <v>4</v>
      </c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/>
      <c r="BD202" s="34"/>
      <c r="BE202" s="34"/>
      <c r="BF202" s="35"/>
      <c r="BG202" s="36"/>
      <c r="BH202" s="34"/>
      <c r="BI202" s="34"/>
      <c r="BJ202" s="37"/>
      <c r="BK202" s="33"/>
      <c r="BL202" s="34"/>
      <c r="BM202" s="34"/>
      <c r="BN202" s="35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8"/>
      <c r="CM202" s="36"/>
      <c r="CN202" s="34"/>
      <c r="CO202" s="34"/>
      <c r="CP202" s="39"/>
      <c r="CQ202" s="33"/>
      <c r="CR202" s="34"/>
      <c r="CS202" s="34"/>
      <c r="CT202" s="38"/>
      <c r="CU202" s="36"/>
      <c r="CV202" s="34"/>
      <c r="CW202" s="34"/>
      <c r="CX202" s="39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9"/>
      <c r="DO202" s="33"/>
      <c r="DP202" s="34"/>
      <c r="DQ202" s="34"/>
      <c r="DR202" s="38"/>
      <c r="DS202" s="36"/>
      <c r="DT202" s="34"/>
      <c r="DU202" s="34"/>
      <c r="DV202" s="39"/>
      <c r="DW202" s="33"/>
      <c r="DX202" s="34"/>
      <c r="DY202" s="34"/>
      <c r="DZ202" s="38"/>
      <c r="EA202" s="36"/>
      <c r="EB202" s="34"/>
      <c r="EC202" s="34"/>
      <c r="ED202" s="39"/>
      <c r="EE202" s="33"/>
      <c r="EF202" s="34"/>
      <c r="EG202" s="34"/>
      <c r="EH202" s="38"/>
      <c r="EI202" s="33"/>
      <c r="EJ202" s="34"/>
      <c r="EK202" s="34"/>
      <c r="EL202" s="37"/>
      <c r="EM202" s="86">
        <f t="shared" si="43"/>
        <v>1</v>
      </c>
      <c r="EN202" s="60">
        <f t="shared" si="44"/>
        <v>2</v>
      </c>
      <c r="EO202" s="61">
        <f t="shared" si="45"/>
        <v>33.333333333333329</v>
      </c>
      <c r="EP202" s="62">
        <f t="shared" si="46"/>
        <v>4</v>
      </c>
      <c r="EQ202" s="63">
        <f t="shared" si="47"/>
        <v>0</v>
      </c>
      <c r="ER202" s="63">
        <f t="shared" si="39"/>
        <v>0</v>
      </c>
      <c r="ES202" s="63">
        <f t="shared" si="42"/>
        <v>1</v>
      </c>
      <c r="ET202" s="64">
        <f t="shared" si="40"/>
        <v>0</v>
      </c>
      <c r="EU202" s="87">
        <f t="shared" si="41"/>
        <v>0</v>
      </c>
    </row>
    <row r="203" spans="1:151" ht="19.95" customHeight="1" x14ac:dyDescent="0.3">
      <c r="A203" s="73" t="s">
        <v>55</v>
      </c>
      <c r="B203" s="75" t="s">
        <v>719</v>
      </c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>
        <v>1</v>
      </c>
      <c r="AN203" s="34">
        <v>2</v>
      </c>
      <c r="AO203" s="34" t="s">
        <v>220</v>
      </c>
      <c r="AP203" s="35">
        <v>4</v>
      </c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/>
      <c r="BD203" s="34"/>
      <c r="BE203" s="34"/>
      <c r="BF203" s="35"/>
      <c r="BG203" s="36"/>
      <c r="BH203" s="34"/>
      <c r="BI203" s="34"/>
      <c r="BJ203" s="37"/>
      <c r="BK203" s="33"/>
      <c r="BL203" s="34"/>
      <c r="BM203" s="34"/>
      <c r="BN203" s="35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9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9"/>
      <c r="DO203" s="33"/>
      <c r="DP203" s="34"/>
      <c r="DQ203" s="34"/>
      <c r="DR203" s="38"/>
      <c r="DS203" s="36"/>
      <c r="DT203" s="34"/>
      <c r="DU203" s="34"/>
      <c r="DV203" s="39"/>
      <c r="DW203" s="33"/>
      <c r="DX203" s="34"/>
      <c r="DY203" s="34"/>
      <c r="DZ203" s="38"/>
      <c r="EA203" s="36"/>
      <c r="EB203" s="34"/>
      <c r="EC203" s="34"/>
      <c r="ED203" s="39"/>
      <c r="EE203" s="33"/>
      <c r="EF203" s="34"/>
      <c r="EG203" s="34"/>
      <c r="EH203" s="38"/>
      <c r="EI203" s="33"/>
      <c r="EJ203" s="34"/>
      <c r="EK203" s="34"/>
      <c r="EL203" s="37"/>
      <c r="EM203" s="86">
        <f t="shared" si="43"/>
        <v>1</v>
      </c>
      <c r="EN203" s="60">
        <f t="shared" si="44"/>
        <v>2</v>
      </c>
      <c r="EO203" s="61">
        <f t="shared" si="45"/>
        <v>33.333333333333329</v>
      </c>
      <c r="EP203" s="62">
        <f t="shared" si="46"/>
        <v>4</v>
      </c>
      <c r="EQ203" s="63">
        <f t="shared" si="47"/>
        <v>0</v>
      </c>
      <c r="ER203" s="63">
        <f t="shared" si="39"/>
        <v>0</v>
      </c>
      <c r="ES203" s="63">
        <f t="shared" si="42"/>
        <v>1</v>
      </c>
      <c r="ET203" s="64">
        <f t="shared" ref="ET203:ET218" si="48">COUNTIF(C203:EL203,"4.m")</f>
        <v>0</v>
      </c>
      <c r="EU203" s="87">
        <f t="shared" si="41"/>
        <v>0</v>
      </c>
    </row>
    <row r="204" spans="1:151" ht="19.95" customHeight="1" x14ac:dyDescent="0.3">
      <c r="A204" s="73" t="s">
        <v>56</v>
      </c>
      <c r="B204" s="75" t="s">
        <v>967</v>
      </c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/>
      <c r="BD204" s="34"/>
      <c r="BE204" s="34"/>
      <c r="BF204" s="35"/>
      <c r="BG204" s="36"/>
      <c r="BH204" s="34"/>
      <c r="BI204" s="34"/>
      <c r="BJ204" s="37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>
        <v>1</v>
      </c>
      <c r="CB204" s="34">
        <v>2</v>
      </c>
      <c r="CC204" s="34">
        <v>4</v>
      </c>
      <c r="CD204" s="38">
        <v>4</v>
      </c>
      <c r="CE204" s="36"/>
      <c r="CF204" s="34"/>
      <c r="CG204" s="34"/>
      <c r="CH204" s="39"/>
      <c r="CI204" s="33"/>
      <c r="CJ204" s="34"/>
      <c r="CK204" s="34"/>
      <c r="CL204" s="38"/>
      <c r="CM204" s="36"/>
      <c r="CN204" s="34"/>
      <c r="CO204" s="34"/>
      <c r="CP204" s="39"/>
      <c r="CQ204" s="33"/>
      <c r="CR204" s="34"/>
      <c r="CS204" s="34"/>
      <c r="CT204" s="38"/>
      <c r="CU204" s="36"/>
      <c r="CV204" s="34"/>
      <c r="CW204" s="34"/>
      <c r="CX204" s="39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7"/>
      <c r="DO204" s="33"/>
      <c r="DP204" s="34"/>
      <c r="DQ204" s="34"/>
      <c r="DR204" s="35"/>
      <c r="DS204" s="36"/>
      <c r="DT204" s="34"/>
      <c r="DU204" s="34"/>
      <c r="DV204" s="37"/>
      <c r="DW204" s="33"/>
      <c r="DX204" s="34"/>
      <c r="DY204" s="34"/>
      <c r="DZ204" s="35"/>
      <c r="EA204" s="36"/>
      <c r="EB204" s="34"/>
      <c r="EC204" s="34"/>
      <c r="ED204" s="37"/>
      <c r="EE204" s="33"/>
      <c r="EF204" s="34"/>
      <c r="EG204" s="34"/>
      <c r="EH204" s="35"/>
      <c r="EI204" s="33"/>
      <c r="EJ204" s="34"/>
      <c r="EK204" s="34"/>
      <c r="EL204" s="37"/>
      <c r="EM204" s="86">
        <f t="shared" si="43"/>
        <v>1</v>
      </c>
      <c r="EN204" s="60">
        <f t="shared" si="44"/>
        <v>2</v>
      </c>
      <c r="EO204" s="61">
        <f t="shared" si="45"/>
        <v>33.333333333333329</v>
      </c>
      <c r="EP204" s="62">
        <f t="shared" si="46"/>
        <v>4</v>
      </c>
      <c r="EQ204" s="63">
        <f t="shared" si="47"/>
        <v>0</v>
      </c>
      <c r="ER204" s="63">
        <f t="shared" si="39"/>
        <v>0</v>
      </c>
      <c r="ES204" s="63">
        <f t="shared" si="42"/>
        <v>0</v>
      </c>
      <c r="ET204" s="64">
        <f t="shared" si="48"/>
        <v>0</v>
      </c>
      <c r="EU204" s="87">
        <f t="shared" si="41"/>
        <v>0</v>
      </c>
    </row>
    <row r="205" spans="1:151" ht="19.95" customHeight="1" x14ac:dyDescent="0.3">
      <c r="A205" s="73" t="s">
        <v>57</v>
      </c>
      <c r="B205" s="75" t="s">
        <v>345</v>
      </c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>
        <v>1</v>
      </c>
      <c r="P205" s="34">
        <v>3</v>
      </c>
      <c r="Q205" s="34" t="s">
        <v>221</v>
      </c>
      <c r="R205" s="35">
        <v>4</v>
      </c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/>
      <c r="BD205" s="34"/>
      <c r="BE205" s="34"/>
      <c r="BF205" s="35"/>
      <c r="BG205" s="36"/>
      <c r="BH205" s="34"/>
      <c r="BI205" s="34"/>
      <c r="BJ205" s="37"/>
      <c r="BK205" s="33"/>
      <c r="BL205" s="34"/>
      <c r="BM205" s="34"/>
      <c r="BN205" s="38"/>
      <c r="BO205" s="36"/>
      <c r="BP205" s="34"/>
      <c r="BQ205" s="34"/>
      <c r="BR205" s="39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8"/>
      <c r="CM205" s="36"/>
      <c r="CN205" s="34"/>
      <c r="CO205" s="34"/>
      <c r="CP205" s="39"/>
      <c r="CQ205" s="33"/>
      <c r="CR205" s="34"/>
      <c r="CS205" s="34"/>
      <c r="CT205" s="38"/>
      <c r="CU205" s="36"/>
      <c r="CV205" s="34"/>
      <c r="CW205" s="34"/>
      <c r="CX205" s="39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9"/>
      <c r="DO205" s="33"/>
      <c r="DP205" s="34"/>
      <c r="DQ205" s="34"/>
      <c r="DR205" s="38"/>
      <c r="DS205" s="36"/>
      <c r="DT205" s="34"/>
      <c r="DU205" s="34"/>
      <c r="DV205" s="39"/>
      <c r="DW205" s="33"/>
      <c r="DX205" s="34"/>
      <c r="DY205" s="34"/>
      <c r="DZ205" s="38"/>
      <c r="EA205" s="36"/>
      <c r="EB205" s="34"/>
      <c r="EC205" s="34"/>
      <c r="ED205" s="39"/>
      <c r="EE205" s="33"/>
      <c r="EF205" s="34"/>
      <c r="EG205" s="34"/>
      <c r="EH205" s="38"/>
      <c r="EI205" s="33"/>
      <c r="EJ205" s="34"/>
      <c r="EK205" s="34"/>
      <c r="EL205" s="37"/>
      <c r="EM205" s="86">
        <f t="shared" si="43"/>
        <v>1</v>
      </c>
      <c r="EN205" s="60">
        <f t="shared" si="44"/>
        <v>3</v>
      </c>
      <c r="EO205" s="61">
        <f t="shared" si="45"/>
        <v>25</v>
      </c>
      <c r="EP205" s="62">
        <f t="shared" si="46"/>
        <v>4</v>
      </c>
      <c r="EQ205" s="63">
        <f t="shared" si="47"/>
        <v>0</v>
      </c>
      <c r="ER205" s="63">
        <f t="shared" si="39"/>
        <v>0</v>
      </c>
      <c r="ES205" s="63">
        <f t="shared" si="42"/>
        <v>0</v>
      </c>
      <c r="ET205" s="64">
        <f t="shared" si="48"/>
        <v>1</v>
      </c>
      <c r="EU205" s="87">
        <f t="shared" si="41"/>
        <v>0</v>
      </c>
    </row>
    <row r="206" spans="1:151" ht="19.95" customHeight="1" x14ac:dyDescent="0.3">
      <c r="A206" s="73" t="s">
        <v>58</v>
      </c>
      <c r="B206" s="75" t="s">
        <v>313</v>
      </c>
      <c r="C206" s="33"/>
      <c r="D206" s="34"/>
      <c r="E206" s="34"/>
      <c r="F206" s="35"/>
      <c r="G206" s="33"/>
      <c r="H206" s="34"/>
      <c r="I206" s="34"/>
      <c r="J206" s="35"/>
      <c r="K206" s="33">
        <v>0</v>
      </c>
      <c r="L206" s="34">
        <v>3</v>
      </c>
      <c r="M206" s="34" t="s">
        <v>221</v>
      </c>
      <c r="N206" s="35">
        <v>2</v>
      </c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>
        <v>0</v>
      </c>
      <c r="AF206" s="34">
        <v>3</v>
      </c>
      <c r="AG206" s="34" t="s">
        <v>221</v>
      </c>
      <c r="AH206" s="35">
        <v>2</v>
      </c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/>
      <c r="BD206" s="34"/>
      <c r="BE206" s="34"/>
      <c r="BF206" s="35"/>
      <c r="BG206" s="36"/>
      <c r="BH206" s="34"/>
      <c r="BI206" s="34"/>
      <c r="BJ206" s="37"/>
      <c r="BK206" s="33"/>
      <c r="BL206" s="34"/>
      <c r="BM206" s="34"/>
      <c r="BN206" s="35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5"/>
      <c r="CM206" s="36"/>
      <c r="CN206" s="34"/>
      <c r="CO206" s="34"/>
      <c r="CP206" s="37"/>
      <c r="CQ206" s="33"/>
      <c r="CR206" s="34"/>
      <c r="CS206" s="34"/>
      <c r="CT206" s="35"/>
      <c r="CU206" s="36"/>
      <c r="CV206" s="34"/>
      <c r="CW206" s="34"/>
      <c r="CX206" s="37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7"/>
      <c r="DO206" s="33"/>
      <c r="DP206" s="34"/>
      <c r="DQ206" s="34"/>
      <c r="DR206" s="35"/>
      <c r="DS206" s="36"/>
      <c r="DT206" s="34"/>
      <c r="DU206" s="34"/>
      <c r="DV206" s="37"/>
      <c r="DW206" s="33"/>
      <c r="DX206" s="34"/>
      <c r="DY206" s="34"/>
      <c r="DZ206" s="35"/>
      <c r="EA206" s="36"/>
      <c r="EB206" s="34"/>
      <c r="EC206" s="34"/>
      <c r="ED206" s="37"/>
      <c r="EE206" s="33"/>
      <c r="EF206" s="34"/>
      <c r="EG206" s="34"/>
      <c r="EH206" s="35"/>
      <c r="EI206" s="33"/>
      <c r="EJ206" s="34"/>
      <c r="EK206" s="34"/>
      <c r="EL206" s="37"/>
      <c r="EM206" s="86">
        <f t="shared" si="43"/>
        <v>0</v>
      </c>
      <c r="EN206" s="60">
        <f t="shared" si="44"/>
        <v>6</v>
      </c>
      <c r="EO206" s="61">
        <f t="shared" si="45"/>
        <v>0</v>
      </c>
      <c r="EP206" s="62">
        <f t="shared" si="46"/>
        <v>4</v>
      </c>
      <c r="EQ206" s="63">
        <f t="shared" si="47"/>
        <v>0</v>
      </c>
      <c r="ER206" s="63">
        <f t="shared" si="39"/>
        <v>0</v>
      </c>
      <c r="ES206" s="63">
        <f t="shared" si="42"/>
        <v>0</v>
      </c>
      <c r="ET206" s="64">
        <f t="shared" si="48"/>
        <v>2</v>
      </c>
      <c r="EU206" s="87">
        <f t="shared" si="41"/>
        <v>0</v>
      </c>
    </row>
    <row r="207" spans="1:151" ht="19.95" customHeight="1" x14ac:dyDescent="0.3">
      <c r="A207" s="73" t="s">
        <v>59</v>
      </c>
      <c r="B207" s="75" t="s">
        <v>727</v>
      </c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>
        <v>0</v>
      </c>
      <c r="AR207" s="34">
        <v>3</v>
      </c>
      <c r="AS207" s="34" t="s">
        <v>221</v>
      </c>
      <c r="AT207" s="35">
        <v>2</v>
      </c>
      <c r="AU207" s="33"/>
      <c r="AV207" s="34"/>
      <c r="AW207" s="34"/>
      <c r="AX207" s="35"/>
      <c r="AY207" s="36"/>
      <c r="AZ207" s="34"/>
      <c r="BA207" s="34"/>
      <c r="BB207" s="37"/>
      <c r="BC207" s="33"/>
      <c r="BD207" s="34"/>
      <c r="BE207" s="34"/>
      <c r="BF207" s="35"/>
      <c r="BG207" s="36">
        <v>0</v>
      </c>
      <c r="BH207" s="34">
        <v>3</v>
      </c>
      <c r="BI207" s="34" t="s">
        <v>221</v>
      </c>
      <c r="BJ207" s="37">
        <v>2</v>
      </c>
      <c r="BK207" s="33"/>
      <c r="BL207" s="34"/>
      <c r="BM207" s="34"/>
      <c r="BN207" s="38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9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8"/>
      <c r="CM207" s="36"/>
      <c r="CN207" s="34"/>
      <c r="CO207" s="34"/>
      <c r="CP207" s="39"/>
      <c r="CQ207" s="33"/>
      <c r="CR207" s="34"/>
      <c r="CS207" s="34"/>
      <c r="CT207" s="38"/>
      <c r="CU207" s="36"/>
      <c r="CV207" s="34"/>
      <c r="CW207" s="34"/>
      <c r="CX207" s="37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7"/>
      <c r="DO207" s="33"/>
      <c r="DP207" s="34"/>
      <c r="DQ207" s="34"/>
      <c r="DR207" s="35"/>
      <c r="DS207" s="36"/>
      <c r="DT207" s="34"/>
      <c r="DU207" s="34"/>
      <c r="DV207" s="37"/>
      <c r="DW207" s="33"/>
      <c r="DX207" s="34"/>
      <c r="DY207" s="34"/>
      <c r="DZ207" s="35"/>
      <c r="EA207" s="36"/>
      <c r="EB207" s="34"/>
      <c r="EC207" s="34"/>
      <c r="ED207" s="37"/>
      <c r="EE207" s="33"/>
      <c r="EF207" s="34"/>
      <c r="EG207" s="34"/>
      <c r="EH207" s="35"/>
      <c r="EI207" s="33"/>
      <c r="EJ207" s="34"/>
      <c r="EK207" s="34"/>
      <c r="EL207" s="37"/>
      <c r="EM207" s="86">
        <f t="shared" si="43"/>
        <v>0</v>
      </c>
      <c r="EN207" s="60">
        <f t="shared" si="44"/>
        <v>6</v>
      </c>
      <c r="EO207" s="61">
        <f t="shared" si="45"/>
        <v>0</v>
      </c>
      <c r="EP207" s="62">
        <f t="shared" si="46"/>
        <v>4</v>
      </c>
      <c r="EQ207" s="63">
        <f t="shared" si="47"/>
        <v>0</v>
      </c>
      <c r="ER207" s="63">
        <f t="shared" si="39"/>
        <v>0</v>
      </c>
      <c r="ES207" s="63">
        <f t="shared" si="42"/>
        <v>0</v>
      </c>
      <c r="ET207" s="64">
        <f t="shared" si="48"/>
        <v>2</v>
      </c>
      <c r="EU207" s="87">
        <v>0</v>
      </c>
    </row>
    <row r="208" spans="1:151" ht="19.95" customHeight="1" x14ac:dyDescent="0.3">
      <c r="A208" s="73" t="s">
        <v>60</v>
      </c>
      <c r="B208" s="75" t="s">
        <v>868</v>
      </c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>
        <v>0</v>
      </c>
      <c r="BH208" s="34">
        <v>2</v>
      </c>
      <c r="BI208" s="34" t="s">
        <v>220</v>
      </c>
      <c r="BJ208" s="37">
        <v>2</v>
      </c>
      <c r="BK208" s="33"/>
      <c r="BL208" s="34"/>
      <c r="BM208" s="34"/>
      <c r="BN208" s="38"/>
      <c r="BO208" s="36"/>
      <c r="BP208" s="34"/>
      <c r="BQ208" s="34"/>
      <c r="BR208" s="39"/>
      <c r="BS208" s="33"/>
      <c r="BT208" s="34"/>
      <c r="BU208" s="34"/>
      <c r="BV208" s="38"/>
      <c r="BW208" s="36">
        <v>0</v>
      </c>
      <c r="BX208" s="34">
        <v>2</v>
      </c>
      <c r="BY208" s="34">
        <v>3</v>
      </c>
      <c r="BZ208" s="39">
        <v>2</v>
      </c>
      <c r="CA208" s="33"/>
      <c r="CB208" s="34"/>
      <c r="CC208" s="34"/>
      <c r="CD208" s="38"/>
      <c r="CE208" s="36"/>
      <c r="CF208" s="34"/>
      <c r="CG208" s="34"/>
      <c r="CH208" s="39"/>
      <c r="CI208" s="33"/>
      <c r="CJ208" s="34"/>
      <c r="CK208" s="34"/>
      <c r="CL208" s="38"/>
      <c r="CM208" s="36"/>
      <c r="CN208" s="34"/>
      <c r="CO208" s="34"/>
      <c r="CP208" s="39"/>
      <c r="CQ208" s="33"/>
      <c r="CR208" s="34"/>
      <c r="CS208" s="34"/>
      <c r="CT208" s="38"/>
      <c r="CU208" s="36"/>
      <c r="CV208" s="34"/>
      <c r="CW208" s="34"/>
      <c r="CX208" s="39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7"/>
      <c r="DO208" s="33"/>
      <c r="DP208" s="34"/>
      <c r="DQ208" s="34"/>
      <c r="DR208" s="35"/>
      <c r="DS208" s="36"/>
      <c r="DT208" s="34"/>
      <c r="DU208" s="34"/>
      <c r="DV208" s="39"/>
      <c r="DW208" s="33"/>
      <c r="DX208" s="34"/>
      <c r="DY208" s="34"/>
      <c r="DZ208" s="35"/>
      <c r="EA208" s="36"/>
      <c r="EB208" s="34"/>
      <c r="EC208" s="34"/>
      <c r="ED208" s="37"/>
      <c r="EE208" s="33"/>
      <c r="EF208" s="34"/>
      <c r="EG208" s="34"/>
      <c r="EH208" s="38"/>
      <c r="EI208" s="33"/>
      <c r="EJ208" s="34"/>
      <c r="EK208" s="34"/>
      <c r="EL208" s="37"/>
      <c r="EM208" s="86">
        <f t="shared" si="43"/>
        <v>0</v>
      </c>
      <c r="EN208" s="60">
        <f t="shared" si="44"/>
        <v>4</v>
      </c>
      <c r="EO208" s="61">
        <f t="shared" si="45"/>
        <v>0</v>
      </c>
      <c r="EP208" s="62">
        <f t="shared" si="46"/>
        <v>4</v>
      </c>
      <c r="EQ208" s="63">
        <f t="shared" si="47"/>
        <v>0</v>
      </c>
      <c r="ER208" s="63">
        <f t="shared" si="39"/>
        <v>0</v>
      </c>
      <c r="ES208" s="63">
        <f t="shared" si="42"/>
        <v>1</v>
      </c>
      <c r="ET208" s="64">
        <f t="shared" si="48"/>
        <v>0</v>
      </c>
      <c r="EU208" s="87">
        <f t="shared" ref="EU208:EU239" si="49">COUNTIF(C208:EL208,"5.m")</f>
        <v>0</v>
      </c>
    </row>
    <row r="209" spans="1:151" ht="19.95" customHeight="1" x14ac:dyDescent="0.3">
      <c r="A209" s="73" t="s">
        <v>63</v>
      </c>
      <c r="B209" s="75" t="s">
        <v>624</v>
      </c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>
        <v>0</v>
      </c>
      <c r="P209" s="34">
        <v>3</v>
      </c>
      <c r="Q209" s="34" t="s">
        <v>221</v>
      </c>
      <c r="R209" s="35">
        <v>1</v>
      </c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>
        <v>0</v>
      </c>
      <c r="AF209" s="34">
        <v>3</v>
      </c>
      <c r="AG209" s="34" t="s">
        <v>221</v>
      </c>
      <c r="AH209" s="35">
        <v>2</v>
      </c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/>
      <c r="BH209" s="34"/>
      <c r="BI209" s="34"/>
      <c r="BJ209" s="37"/>
      <c r="BK209" s="33"/>
      <c r="BL209" s="34"/>
      <c r="BM209" s="41"/>
      <c r="BN209" s="42"/>
      <c r="BO209" s="36"/>
      <c r="BP209" s="34"/>
      <c r="BQ209" s="34"/>
      <c r="BR209" s="37"/>
      <c r="BS209" s="33"/>
      <c r="BT209" s="34"/>
      <c r="BU209" s="34"/>
      <c r="BV209" s="38"/>
      <c r="BW209" s="36"/>
      <c r="BX209" s="34"/>
      <c r="BY209" s="34"/>
      <c r="BZ209" s="39"/>
      <c r="CA209" s="33"/>
      <c r="CB209" s="34"/>
      <c r="CC209" s="34"/>
      <c r="CD209" s="38"/>
      <c r="CE209" s="36">
        <v>0</v>
      </c>
      <c r="CF209" s="34">
        <v>2</v>
      </c>
      <c r="CG209" s="34">
        <v>3</v>
      </c>
      <c r="CH209" s="39">
        <v>1</v>
      </c>
      <c r="CI209" s="33"/>
      <c r="CJ209" s="34"/>
      <c r="CK209" s="34"/>
      <c r="CL209" s="38"/>
      <c r="CM209" s="36"/>
      <c r="CN209" s="34"/>
      <c r="CO209" s="34"/>
      <c r="CP209" s="39"/>
      <c r="CQ209" s="33"/>
      <c r="CR209" s="34"/>
      <c r="CS209" s="34"/>
      <c r="CT209" s="38"/>
      <c r="CU209" s="36"/>
      <c r="CV209" s="34"/>
      <c r="CW209" s="34"/>
      <c r="CX209" s="39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9"/>
      <c r="DO209" s="33"/>
      <c r="DP209" s="34"/>
      <c r="DQ209" s="34"/>
      <c r="DR209" s="38"/>
      <c r="DS209" s="36"/>
      <c r="DT209" s="34"/>
      <c r="DU209" s="34"/>
      <c r="DV209" s="39"/>
      <c r="DW209" s="33"/>
      <c r="DX209" s="34"/>
      <c r="DY209" s="34"/>
      <c r="DZ209" s="38"/>
      <c r="EA209" s="36"/>
      <c r="EB209" s="34"/>
      <c r="EC209" s="34"/>
      <c r="ED209" s="39"/>
      <c r="EE209" s="33"/>
      <c r="EF209" s="34"/>
      <c r="EG209" s="34"/>
      <c r="EH209" s="38"/>
      <c r="EI209" s="33"/>
      <c r="EJ209" s="34"/>
      <c r="EK209" s="34"/>
      <c r="EL209" s="37"/>
      <c r="EM209" s="86">
        <f t="shared" si="43"/>
        <v>0</v>
      </c>
      <c r="EN209" s="60">
        <f t="shared" si="44"/>
        <v>8</v>
      </c>
      <c r="EO209" s="61">
        <f t="shared" si="45"/>
        <v>0</v>
      </c>
      <c r="EP209" s="62">
        <f t="shared" si="46"/>
        <v>4</v>
      </c>
      <c r="EQ209" s="63">
        <f t="shared" si="47"/>
        <v>0</v>
      </c>
      <c r="ER209" s="63">
        <f t="shared" si="39"/>
        <v>0</v>
      </c>
      <c r="ES209" s="63">
        <f t="shared" si="42"/>
        <v>0</v>
      </c>
      <c r="ET209" s="64">
        <f t="shared" si="48"/>
        <v>2</v>
      </c>
      <c r="EU209" s="87">
        <f t="shared" si="49"/>
        <v>0</v>
      </c>
    </row>
    <row r="210" spans="1:151" ht="19.95" customHeight="1" x14ac:dyDescent="0.3">
      <c r="A210" s="73" t="s">
        <v>65</v>
      </c>
      <c r="B210" s="75" t="s">
        <v>904</v>
      </c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9"/>
      <c r="BK210" s="33"/>
      <c r="BL210" s="34"/>
      <c r="BM210" s="34"/>
      <c r="BN210" s="35"/>
      <c r="BO210" s="36">
        <v>2</v>
      </c>
      <c r="BP210" s="34">
        <v>0</v>
      </c>
      <c r="BQ210" s="34">
        <v>1</v>
      </c>
      <c r="BR210" s="39">
        <v>3</v>
      </c>
      <c r="BS210" s="33"/>
      <c r="BT210" s="34"/>
      <c r="BU210" s="34"/>
      <c r="BV210" s="38"/>
      <c r="BW210" s="36"/>
      <c r="BX210" s="34"/>
      <c r="BY210" s="34"/>
      <c r="BZ210" s="39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8"/>
      <c r="CM210" s="36"/>
      <c r="CN210" s="34"/>
      <c r="CO210" s="34"/>
      <c r="CP210" s="39"/>
      <c r="CQ210" s="33"/>
      <c r="CR210" s="34"/>
      <c r="CS210" s="34"/>
      <c r="CT210" s="38"/>
      <c r="CU210" s="36"/>
      <c r="CV210" s="34"/>
      <c r="CW210" s="34"/>
      <c r="CX210" s="39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9"/>
      <c r="DO210" s="33"/>
      <c r="DP210" s="34"/>
      <c r="DQ210" s="34"/>
      <c r="DR210" s="38"/>
      <c r="DS210" s="36"/>
      <c r="DT210" s="34"/>
      <c r="DU210" s="34"/>
      <c r="DV210" s="39"/>
      <c r="DW210" s="33"/>
      <c r="DX210" s="34"/>
      <c r="DY210" s="34"/>
      <c r="DZ210" s="38"/>
      <c r="EA210" s="36"/>
      <c r="EB210" s="34"/>
      <c r="EC210" s="34"/>
      <c r="ED210" s="39"/>
      <c r="EE210" s="33"/>
      <c r="EF210" s="34"/>
      <c r="EG210" s="34"/>
      <c r="EH210" s="38"/>
      <c r="EI210" s="33"/>
      <c r="EJ210" s="34"/>
      <c r="EK210" s="34"/>
      <c r="EL210" s="37"/>
      <c r="EM210" s="86">
        <f t="shared" si="43"/>
        <v>2</v>
      </c>
      <c r="EN210" s="60">
        <f t="shared" si="44"/>
        <v>0</v>
      </c>
      <c r="EO210" s="61">
        <f t="shared" si="45"/>
        <v>100</v>
      </c>
      <c r="EP210" s="62">
        <f t="shared" si="46"/>
        <v>3</v>
      </c>
      <c r="EQ210" s="63">
        <f t="shared" si="47"/>
        <v>0</v>
      </c>
      <c r="ER210" s="63">
        <f t="shared" si="39"/>
        <v>0</v>
      </c>
      <c r="ES210" s="63">
        <f t="shared" si="42"/>
        <v>0</v>
      </c>
      <c r="ET210" s="64">
        <f t="shared" si="48"/>
        <v>0</v>
      </c>
      <c r="EU210" s="87">
        <f t="shared" si="49"/>
        <v>0</v>
      </c>
    </row>
    <row r="211" spans="1:151" ht="19.95" customHeight="1" x14ac:dyDescent="0.3">
      <c r="A211" s="73" t="s">
        <v>66</v>
      </c>
      <c r="B211" s="75" t="s">
        <v>971</v>
      </c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7"/>
      <c r="BK211" s="33"/>
      <c r="BL211" s="34"/>
      <c r="BM211" s="34"/>
      <c r="BN211" s="35"/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>
        <v>2</v>
      </c>
      <c r="CF211" s="34">
        <v>0</v>
      </c>
      <c r="CG211" s="34">
        <v>1</v>
      </c>
      <c r="CH211" s="39">
        <v>3</v>
      </c>
      <c r="CI211" s="33"/>
      <c r="CJ211" s="34"/>
      <c r="CK211" s="34"/>
      <c r="CL211" s="35"/>
      <c r="CM211" s="36"/>
      <c r="CN211" s="34"/>
      <c r="CO211" s="34"/>
      <c r="CP211" s="37"/>
      <c r="CQ211" s="33"/>
      <c r="CR211" s="34"/>
      <c r="CS211" s="34"/>
      <c r="CT211" s="35"/>
      <c r="CU211" s="36"/>
      <c r="CV211" s="34"/>
      <c r="CW211" s="34"/>
      <c r="CX211" s="37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7"/>
      <c r="DO211" s="33"/>
      <c r="DP211" s="34"/>
      <c r="DQ211" s="34"/>
      <c r="DR211" s="35"/>
      <c r="DS211" s="36"/>
      <c r="DT211" s="34"/>
      <c r="DU211" s="34"/>
      <c r="DV211" s="37"/>
      <c r="DW211" s="33"/>
      <c r="DX211" s="34"/>
      <c r="DY211" s="34"/>
      <c r="DZ211" s="35"/>
      <c r="EA211" s="36"/>
      <c r="EB211" s="34"/>
      <c r="EC211" s="34"/>
      <c r="ED211" s="37"/>
      <c r="EE211" s="33"/>
      <c r="EF211" s="34"/>
      <c r="EG211" s="34"/>
      <c r="EH211" s="35"/>
      <c r="EI211" s="33"/>
      <c r="EJ211" s="34"/>
      <c r="EK211" s="34"/>
      <c r="EL211" s="37"/>
      <c r="EM211" s="86">
        <f t="shared" si="43"/>
        <v>2</v>
      </c>
      <c r="EN211" s="60">
        <f t="shared" si="44"/>
        <v>0</v>
      </c>
      <c r="EO211" s="61">
        <f t="shared" si="45"/>
        <v>100</v>
      </c>
      <c r="EP211" s="62">
        <f t="shared" si="46"/>
        <v>3</v>
      </c>
      <c r="EQ211" s="63">
        <f t="shared" si="47"/>
        <v>0</v>
      </c>
      <c r="ER211" s="63">
        <f t="shared" si="39"/>
        <v>0</v>
      </c>
      <c r="ES211" s="63">
        <f t="shared" si="42"/>
        <v>0</v>
      </c>
      <c r="ET211" s="64">
        <f t="shared" si="48"/>
        <v>0</v>
      </c>
      <c r="EU211" s="87">
        <f t="shared" si="49"/>
        <v>0</v>
      </c>
    </row>
    <row r="212" spans="1:151" ht="19.95" customHeight="1" x14ac:dyDescent="0.3">
      <c r="A212" s="73" t="s">
        <v>67</v>
      </c>
      <c r="B212" s="75" t="s">
        <v>974</v>
      </c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7"/>
      <c r="BK212" s="33"/>
      <c r="BL212" s="34"/>
      <c r="BM212" s="34"/>
      <c r="BN212" s="35"/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8"/>
      <c r="CE212" s="36">
        <v>2</v>
      </c>
      <c r="CF212" s="34">
        <v>0</v>
      </c>
      <c r="CG212" s="34">
        <v>1</v>
      </c>
      <c r="CH212" s="39">
        <v>3</v>
      </c>
      <c r="CI212" s="33"/>
      <c r="CJ212" s="34"/>
      <c r="CK212" s="34"/>
      <c r="CL212" s="35"/>
      <c r="CM212" s="36"/>
      <c r="CN212" s="34"/>
      <c r="CO212" s="34"/>
      <c r="CP212" s="37"/>
      <c r="CQ212" s="33"/>
      <c r="CR212" s="34"/>
      <c r="CS212" s="34"/>
      <c r="CT212" s="35"/>
      <c r="CU212" s="36"/>
      <c r="CV212" s="34"/>
      <c r="CW212" s="34"/>
      <c r="CX212" s="37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7"/>
      <c r="DO212" s="33"/>
      <c r="DP212" s="34"/>
      <c r="DQ212" s="34"/>
      <c r="DR212" s="35"/>
      <c r="DS212" s="36"/>
      <c r="DT212" s="34"/>
      <c r="DU212" s="34"/>
      <c r="DV212" s="37"/>
      <c r="DW212" s="33"/>
      <c r="DX212" s="34"/>
      <c r="DY212" s="34"/>
      <c r="DZ212" s="35"/>
      <c r="EA212" s="36"/>
      <c r="EB212" s="34"/>
      <c r="EC212" s="34"/>
      <c r="ED212" s="37"/>
      <c r="EE212" s="33"/>
      <c r="EF212" s="34"/>
      <c r="EG212" s="34"/>
      <c r="EH212" s="35"/>
      <c r="EI212" s="33"/>
      <c r="EJ212" s="34"/>
      <c r="EK212" s="34"/>
      <c r="EL212" s="37"/>
      <c r="EM212" s="86">
        <f t="shared" si="43"/>
        <v>2</v>
      </c>
      <c r="EN212" s="60">
        <f t="shared" si="44"/>
        <v>0</v>
      </c>
      <c r="EO212" s="61">
        <f t="shared" si="45"/>
        <v>100</v>
      </c>
      <c r="EP212" s="62">
        <f t="shared" si="46"/>
        <v>3</v>
      </c>
      <c r="EQ212" s="63">
        <f t="shared" si="47"/>
        <v>0</v>
      </c>
      <c r="ER212" s="63">
        <f t="shared" si="39"/>
        <v>0</v>
      </c>
      <c r="ES212" s="63">
        <f t="shared" si="42"/>
        <v>0</v>
      </c>
      <c r="ET212" s="64">
        <f t="shared" si="48"/>
        <v>0</v>
      </c>
      <c r="EU212" s="87">
        <f t="shared" si="49"/>
        <v>0</v>
      </c>
    </row>
    <row r="213" spans="1:151" ht="19.95" customHeight="1" x14ac:dyDescent="0.3">
      <c r="A213" s="73" t="s">
        <v>68</v>
      </c>
      <c r="B213" s="75" t="s">
        <v>979</v>
      </c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9"/>
      <c r="BK213" s="33"/>
      <c r="BL213" s="34"/>
      <c r="BM213" s="34"/>
      <c r="BN213" s="38"/>
      <c r="BO213" s="36"/>
      <c r="BP213" s="34"/>
      <c r="BQ213" s="34"/>
      <c r="BR213" s="39"/>
      <c r="BS213" s="33"/>
      <c r="BT213" s="34"/>
      <c r="BU213" s="34"/>
      <c r="BV213" s="38"/>
      <c r="BW213" s="36"/>
      <c r="BX213" s="34"/>
      <c r="BY213" s="34"/>
      <c r="BZ213" s="39"/>
      <c r="CA213" s="33"/>
      <c r="CB213" s="34"/>
      <c r="CC213" s="34"/>
      <c r="CD213" s="38"/>
      <c r="CE213" s="36">
        <v>2</v>
      </c>
      <c r="CF213" s="34">
        <v>0</v>
      </c>
      <c r="CG213" s="34">
        <v>1</v>
      </c>
      <c r="CH213" s="39">
        <v>3</v>
      </c>
      <c r="CI213" s="33"/>
      <c r="CJ213" s="34"/>
      <c r="CK213" s="34"/>
      <c r="CL213" s="38"/>
      <c r="CM213" s="36"/>
      <c r="CN213" s="34"/>
      <c r="CO213" s="34"/>
      <c r="CP213" s="39"/>
      <c r="CQ213" s="33"/>
      <c r="CR213" s="34"/>
      <c r="CS213" s="34"/>
      <c r="CT213" s="38"/>
      <c r="CU213" s="36"/>
      <c r="CV213" s="34"/>
      <c r="CW213" s="34"/>
      <c r="CX213" s="39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9"/>
      <c r="DO213" s="33"/>
      <c r="DP213" s="34"/>
      <c r="DQ213" s="34"/>
      <c r="DR213" s="38"/>
      <c r="DS213" s="36"/>
      <c r="DT213" s="34"/>
      <c r="DU213" s="34"/>
      <c r="DV213" s="37"/>
      <c r="DW213" s="33"/>
      <c r="DX213" s="34"/>
      <c r="DY213" s="34"/>
      <c r="DZ213" s="35"/>
      <c r="EA213" s="36"/>
      <c r="EB213" s="34"/>
      <c r="EC213" s="34"/>
      <c r="ED213" s="39"/>
      <c r="EE213" s="33"/>
      <c r="EF213" s="34"/>
      <c r="EG213" s="34"/>
      <c r="EH213" s="38"/>
      <c r="EI213" s="33"/>
      <c r="EJ213" s="34"/>
      <c r="EK213" s="34"/>
      <c r="EL213" s="37"/>
      <c r="EM213" s="86">
        <f t="shared" si="43"/>
        <v>2</v>
      </c>
      <c r="EN213" s="60">
        <f t="shared" si="44"/>
        <v>0</v>
      </c>
      <c r="EO213" s="61">
        <f t="shared" si="45"/>
        <v>100</v>
      </c>
      <c r="EP213" s="62">
        <f t="shared" si="46"/>
        <v>3</v>
      </c>
      <c r="EQ213" s="63">
        <f t="shared" si="47"/>
        <v>0</v>
      </c>
      <c r="ER213" s="63">
        <f t="shared" si="39"/>
        <v>0</v>
      </c>
      <c r="ES213" s="63">
        <f t="shared" si="42"/>
        <v>0</v>
      </c>
      <c r="ET213" s="64">
        <f t="shared" si="48"/>
        <v>0</v>
      </c>
      <c r="EU213" s="87">
        <f t="shared" si="49"/>
        <v>0</v>
      </c>
    </row>
    <row r="214" spans="1:151" ht="19.95" customHeight="1" x14ac:dyDescent="0.3">
      <c r="A214" s="73" t="s">
        <v>69</v>
      </c>
      <c r="B214" s="75" t="s">
        <v>279</v>
      </c>
      <c r="C214" s="33"/>
      <c r="D214" s="34"/>
      <c r="E214" s="34"/>
      <c r="F214" s="35"/>
      <c r="G214" s="33">
        <v>2</v>
      </c>
      <c r="H214" s="34">
        <v>1</v>
      </c>
      <c r="I214" s="34" t="s">
        <v>12</v>
      </c>
      <c r="J214" s="35">
        <v>3</v>
      </c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7"/>
      <c r="BK214" s="33"/>
      <c r="BL214" s="34"/>
      <c r="BM214" s="34"/>
      <c r="BN214" s="35"/>
      <c r="BO214" s="36"/>
      <c r="BP214" s="34"/>
      <c r="BQ214" s="34"/>
      <c r="BR214" s="39"/>
      <c r="BS214" s="33"/>
      <c r="BT214" s="34"/>
      <c r="BU214" s="34"/>
      <c r="BV214" s="38"/>
      <c r="BW214" s="36"/>
      <c r="BX214" s="34"/>
      <c r="BY214" s="34"/>
      <c r="BZ214" s="39"/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8"/>
      <c r="CM214" s="36"/>
      <c r="CN214" s="34"/>
      <c r="CO214" s="34"/>
      <c r="CP214" s="39"/>
      <c r="CQ214" s="33"/>
      <c r="CR214" s="34"/>
      <c r="CS214" s="34"/>
      <c r="CT214" s="35"/>
      <c r="CU214" s="36"/>
      <c r="CV214" s="34"/>
      <c r="CW214" s="34"/>
      <c r="CX214" s="37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7"/>
      <c r="DO214" s="33"/>
      <c r="DP214" s="34"/>
      <c r="DQ214" s="34"/>
      <c r="DR214" s="35"/>
      <c r="DS214" s="36"/>
      <c r="DT214" s="34"/>
      <c r="DU214" s="34"/>
      <c r="DV214" s="37"/>
      <c r="DW214" s="33"/>
      <c r="DX214" s="34"/>
      <c r="DY214" s="34"/>
      <c r="DZ214" s="35"/>
      <c r="EA214" s="36"/>
      <c r="EB214" s="34"/>
      <c r="EC214" s="34"/>
      <c r="ED214" s="37"/>
      <c r="EE214" s="33"/>
      <c r="EF214" s="34"/>
      <c r="EG214" s="34"/>
      <c r="EH214" s="35"/>
      <c r="EI214" s="33"/>
      <c r="EJ214" s="34"/>
      <c r="EK214" s="34"/>
      <c r="EL214" s="37"/>
      <c r="EM214" s="86">
        <f t="shared" si="43"/>
        <v>2</v>
      </c>
      <c r="EN214" s="60">
        <f t="shared" si="44"/>
        <v>1</v>
      </c>
      <c r="EO214" s="61">
        <f t="shared" si="45"/>
        <v>66.666666666666657</v>
      </c>
      <c r="EP214" s="62">
        <f t="shared" si="46"/>
        <v>3</v>
      </c>
      <c r="EQ214" s="63">
        <f t="shared" si="47"/>
        <v>0</v>
      </c>
      <c r="ER214" s="63">
        <f t="shared" si="39"/>
        <v>1</v>
      </c>
      <c r="ES214" s="63">
        <f t="shared" ref="ES214:ES245" si="50">COUNTIF(C214:EL214,"3.m")</f>
        <v>0</v>
      </c>
      <c r="ET214" s="64">
        <f t="shared" si="48"/>
        <v>0</v>
      </c>
      <c r="EU214" s="87">
        <f t="shared" si="49"/>
        <v>0</v>
      </c>
    </row>
    <row r="215" spans="1:151" ht="19.95" customHeight="1" x14ac:dyDescent="0.3">
      <c r="A215" s="73" t="s">
        <v>70</v>
      </c>
      <c r="B215" s="75" t="s">
        <v>282</v>
      </c>
      <c r="C215" s="33"/>
      <c r="D215" s="34"/>
      <c r="E215" s="34"/>
      <c r="F215" s="35"/>
      <c r="G215" s="33">
        <v>2</v>
      </c>
      <c r="H215" s="34">
        <v>1</v>
      </c>
      <c r="I215" s="34" t="s">
        <v>219</v>
      </c>
      <c r="J215" s="35">
        <v>3</v>
      </c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7"/>
      <c r="BK215" s="33"/>
      <c r="BL215" s="34"/>
      <c r="BM215" s="34"/>
      <c r="BN215" s="35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/>
      <c r="CB215" s="34"/>
      <c r="CC215" s="34"/>
      <c r="CD215" s="38"/>
      <c r="CE215" s="36"/>
      <c r="CF215" s="34"/>
      <c r="CG215" s="34"/>
      <c r="CH215" s="39"/>
      <c r="CI215" s="33"/>
      <c r="CJ215" s="34"/>
      <c r="CK215" s="34"/>
      <c r="CL215" s="38"/>
      <c r="CM215" s="36"/>
      <c r="CN215" s="34"/>
      <c r="CO215" s="34"/>
      <c r="CP215" s="39"/>
      <c r="CQ215" s="33"/>
      <c r="CR215" s="34"/>
      <c r="CS215" s="34"/>
      <c r="CT215" s="38"/>
      <c r="CU215" s="36"/>
      <c r="CV215" s="34"/>
      <c r="CW215" s="34"/>
      <c r="CX215" s="37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7"/>
      <c r="DO215" s="33"/>
      <c r="DP215" s="34"/>
      <c r="DQ215" s="34"/>
      <c r="DR215" s="35"/>
      <c r="DS215" s="36"/>
      <c r="DT215" s="34"/>
      <c r="DU215" s="34"/>
      <c r="DV215" s="37"/>
      <c r="DW215" s="33"/>
      <c r="DX215" s="34"/>
      <c r="DY215" s="34"/>
      <c r="DZ215" s="35"/>
      <c r="EA215" s="36"/>
      <c r="EB215" s="34"/>
      <c r="EC215" s="34"/>
      <c r="ED215" s="37"/>
      <c r="EE215" s="33"/>
      <c r="EF215" s="34"/>
      <c r="EG215" s="34"/>
      <c r="EH215" s="35"/>
      <c r="EI215" s="33"/>
      <c r="EJ215" s="34"/>
      <c r="EK215" s="34"/>
      <c r="EL215" s="37"/>
      <c r="EM215" s="86">
        <f t="shared" si="43"/>
        <v>2</v>
      </c>
      <c r="EN215" s="60">
        <f t="shared" si="44"/>
        <v>1</v>
      </c>
      <c r="EO215" s="61">
        <f t="shared" si="45"/>
        <v>66.666666666666657</v>
      </c>
      <c r="EP215" s="62">
        <f t="shared" si="46"/>
        <v>3</v>
      </c>
      <c r="EQ215" s="63">
        <f t="shared" si="47"/>
        <v>1</v>
      </c>
      <c r="ER215" s="63">
        <f t="shared" si="39"/>
        <v>0</v>
      </c>
      <c r="ES215" s="63">
        <f t="shared" si="50"/>
        <v>0</v>
      </c>
      <c r="ET215" s="64">
        <f t="shared" si="48"/>
        <v>0</v>
      </c>
      <c r="EU215" s="87">
        <f t="shared" si="49"/>
        <v>0</v>
      </c>
    </row>
    <row r="216" spans="1:151" ht="19.95" customHeight="1" x14ac:dyDescent="0.3">
      <c r="A216" s="73" t="s">
        <v>71</v>
      </c>
      <c r="B216" s="75" t="s">
        <v>450</v>
      </c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>
        <v>1</v>
      </c>
      <c r="X216" s="34">
        <v>2</v>
      </c>
      <c r="Y216" s="34" t="s">
        <v>220</v>
      </c>
      <c r="Z216" s="35">
        <v>2</v>
      </c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7"/>
      <c r="BK216" s="33"/>
      <c r="BL216" s="34"/>
      <c r="BM216" s="34"/>
      <c r="BN216" s="35"/>
      <c r="BO216" s="36"/>
      <c r="BP216" s="34"/>
      <c r="BQ216" s="34"/>
      <c r="BR216" s="39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>
        <v>0</v>
      </c>
      <c r="CF216" s="34">
        <v>2</v>
      </c>
      <c r="CG216" s="34">
        <v>3</v>
      </c>
      <c r="CH216" s="39">
        <v>1</v>
      </c>
      <c r="CI216" s="33"/>
      <c r="CJ216" s="34"/>
      <c r="CK216" s="34"/>
      <c r="CL216" s="38"/>
      <c r="CM216" s="36"/>
      <c r="CN216" s="34"/>
      <c r="CO216" s="34"/>
      <c r="CP216" s="39"/>
      <c r="CQ216" s="33"/>
      <c r="CR216" s="34"/>
      <c r="CS216" s="34"/>
      <c r="CT216" s="38"/>
      <c r="CU216" s="36"/>
      <c r="CV216" s="34"/>
      <c r="CW216" s="34"/>
      <c r="CX216" s="37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7"/>
      <c r="DO216" s="33"/>
      <c r="DP216" s="34"/>
      <c r="DQ216" s="34"/>
      <c r="DR216" s="35"/>
      <c r="DS216" s="36"/>
      <c r="DT216" s="34"/>
      <c r="DU216" s="34"/>
      <c r="DV216" s="37"/>
      <c r="DW216" s="33"/>
      <c r="DX216" s="34"/>
      <c r="DY216" s="34"/>
      <c r="DZ216" s="35"/>
      <c r="EA216" s="36"/>
      <c r="EB216" s="34"/>
      <c r="EC216" s="34"/>
      <c r="ED216" s="37"/>
      <c r="EE216" s="33"/>
      <c r="EF216" s="34"/>
      <c r="EG216" s="34"/>
      <c r="EH216" s="35"/>
      <c r="EI216" s="33"/>
      <c r="EJ216" s="34"/>
      <c r="EK216" s="34"/>
      <c r="EL216" s="37"/>
      <c r="EM216" s="86">
        <f t="shared" si="43"/>
        <v>1</v>
      </c>
      <c r="EN216" s="60">
        <f t="shared" si="44"/>
        <v>4</v>
      </c>
      <c r="EO216" s="61">
        <f t="shared" si="45"/>
        <v>20</v>
      </c>
      <c r="EP216" s="62">
        <f t="shared" si="46"/>
        <v>3</v>
      </c>
      <c r="EQ216" s="63">
        <f t="shared" si="47"/>
        <v>0</v>
      </c>
      <c r="ER216" s="63">
        <f t="shared" si="39"/>
        <v>0</v>
      </c>
      <c r="ES216" s="63">
        <f t="shared" si="50"/>
        <v>1</v>
      </c>
      <c r="ET216" s="64">
        <f t="shared" si="48"/>
        <v>0</v>
      </c>
      <c r="EU216" s="87">
        <f t="shared" si="49"/>
        <v>0</v>
      </c>
    </row>
    <row r="217" spans="1:151" ht="19.95" customHeight="1" x14ac:dyDescent="0.3">
      <c r="A217" s="73" t="s">
        <v>72</v>
      </c>
      <c r="B217" s="75" t="s">
        <v>937</v>
      </c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9"/>
      <c r="BK217" s="33"/>
      <c r="BL217" s="34"/>
      <c r="BM217" s="34"/>
      <c r="BN217" s="35"/>
      <c r="BO217" s="36"/>
      <c r="BP217" s="34"/>
      <c r="BQ217" s="34"/>
      <c r="BR217" s="39"/>
      <c r="BS217" s="33">
        <v>0</v>
      </c>
      <c r="BT217" s="34">
        <v>3</v>
      </c>
      <c r="BU217" s="34">
        <v>4</v>
      </c>
      <c r="BV217" s="38">
        <v>1</v>
      </c>
      <c r="BW217" s="36"/>
      <c r="BX217" s="34"/>
      <c r="BY217" s="34"/>
      <c r="BZ217" s="39"/>
      <c r="CA217" s="33"/>
      <c r="CB217" s="34"/>
      <c r="CC217" s="34"/>
      <c r="CD217" s="38"/>
      <c r="CE217" s="36">
        <v>1</v>
      </c>
      <c r="CF217" s="34">
        <v>1</v>
      </c>
      <c r="CG217" s="34">
        <v>1</v>
      </c>
      <c r="CH217" s="39">
        <v>2</v>
      </c>
      <c r="CI217" s="33"/>
      <c r="CJ217" s="34"/>
      <c r="CK217" s="34"/>
      <c r="CL217" s="38"/>
      <c r="CM217" s="36"/>
      <c r="CN217" s="34"/>
      <c r="CO217" s="34"/>
      <c r="CP217" s="39"/>
      <c r="CQ217" s="33"/>
      <c r="CR217" s="34"/>
      <c r="CS217" s="34"/>
      <c r="CT217" s="38"/>
      <c r="CU217" s="36"/>
      <c r="CV217" s="34"/>
      <c r="CW217" s="34"/>
      <c r="CX217" s="39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9"/>
      <c r="DO217" s="33"/>
      <c r="DP217" s="34"/>
      <c r="DQ217" s="34"/>
      <c r="DR217" s="38"/>
      <c r="DS217" s="36"/>
      <c r="DT217" s="34"/>
      <c r="DU217" s="34"/>
      <c r="DV217" s="39"/>
      <c r="DW217" s="33"/>
      <c r="DX217" s="34"/>
      <c r="DY217" s="34"/>
      <c r="DZ217" s="38"/>
      <c r="EA217" s="36"/>
      <c r="EB217" s="34"/>
      <c r="EC217" s="34"/>
      <c r="ED217" s="39"/>
      <c r="EE217" s="33"/>
      <c r="EF217" s="34"/>
      <c r="EG217" s="34"/>
      <c r="EH217" s="38"/>
      <c r="EI217" s="33"/>
      <c r="EJ217" s="34"/>
      <c r="EK217" s="34"/>
      <c r="EL217" s="37"/>
      <c r="EM217" s="86">
        <f t="shared" si="43"/>
        <v>1</v>
      </c>
      <c r="EN217" s="60">
        <f t="shared" si="44"/>
        <v>4</v>
      </c>
      <c r="EO217" s="61">
        <f t="shared" si="45"/>
        <v>20</v>
      </c>
      <c r="EP217" s="62">
        <f t="shared" si="46"/>
        <v>3</v>
      </c>
      <c r="EQ217" s="63">
        <f t="shared" si="47"/>
        <v>0</v>
      </c>
      <c r="ER217" s="63">
        <f t="shared" si="39"/>
        <v>0</v>
      </c>
      <c r="ES217" s="63">
        <f t="shared" si="50"/>
        <v>0</v>
      </c>
      <c r="ET217" s="64">
        <f t="shared" si="48"/>
        <v>0</v>
      </c>
      <c r="EU217" s="87">
        <f t="shared" si="49"/>
        <v>0</v>
      </c>
    </row>
    <row r="218" spans="1:151" ht="19.95" customHeight="1" x14ac:dyDescent="0.3">
      <c r="A218" s="73" t="s">
        <v>73</v>
      </c>
      <c r="B218" s="75" t="s">
        <v>273</v>
      </c>
      <c r="C218" s="33"/>
      <c r="D218" s="34"/>
      <c r="E218" s="34"/>
      <c r="F218" s="35"/>
      <c r="G218" s="33">
        <v>0</v>
      </c>
      <c r="H218" s="34">
        <v>2</v>
      </c>
      <c r="I218" s="34" t="s">
        <v>220</v>
      </c>
      <c r="J218" s="35">
        <v>1</v>
      </c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>
        <v>0</v>
      </c>
      <c r="X218" s="34">
        <v>3</v>
      </c>
      <c r="Y218" s="34" t="s">
        <v>221</v>
      </c>
      <c r="Z218" s="35">
        <v>1</v>
      </c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7"/>
      <c r="BK218" s="33"/>
      <c r="BL218" s="34"/>
      <c r="BM218" s="34"/>
      <c r="BN218" s="38"/>
      <c r="BO218" s="36">
        <v>0</v>
      </c>
      <c r="BP218" s="34">
        <v>2</v>
      </c>
      <c r="BQ218" s="34">
        <v>3</v>
      </c>
      <c r="BR218" s="37">
        <v>1</v>
      </c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/>
      <c r="CJ218" s="34"/>
      <c r="CK218" s="34"/>
      <c r="CL218" s="38"/>
      <c r="CM218" s="36"/>
      <c r="CN218" s="34"/>
      <c r="CO218" s="34"/>
      <c r="CP218" s="39"/>
      <c r="CQ218" s="33"/>
      <c r="CR218" s="34"/>
      <c r="CS218" s="34"/>
      <c r="CT218" s="38"/>
      <c r="CU218" s="36"/>
      <c r="CV218" s="34"/>
      <c r="CW218" s="34"/>
      <c r="CX218" s="37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7"/>
      <c r="DO218" s="33"/>
      <c r="DP218" s="34"/>
      <c r="DQ218" s="34"/>
      <c r="DR218" s="35"/>
      <c r="DS218" s="36"/>
      <c r="DT218" s="34"/>
      <c r="DU218" s="34"/>
      <c r="DV218" s="37"/>
      <c r="DW218" s="33"/>
      <c r="DX218" s="34"/>
      <c r="DY218" s="34"/>
      <c r="DZ218" s="35"/>
      <c r="EA218" s="36"/>
      <c r="EB218" s="34"/>
      <c r="EC218" s="34"/>
      <c r="ED218" s="37"/>
      <c r="EE218" s="33"/>
      <c r="EF218" s="34"/>
      <c r="EG218" s="34"/>
      <c r="EH218" s="35"/>
      <c r="EI218" s="33"/>
      <c r="EJ218" s="34"/>
      <c r="EK218" s="34"/>
      <c r="EL218" s="37"/>
      <c r="EM218" s="86">
        <f t="shared" si="43"/>
        <v>0</v>
      </c>
      <c r="EN218" s="60">
        <f t="shared" si="44"/>
        <v>7</v>
      </c>
      <c r="EO218" s="61">
        <f t="shared" si="45"/>
        <v>0</v>
      </c>
      <c r="EP218" s="62">
        <f t="shared" si="46"/>
        <v>3</v>
      </c>
      <c r="EQ218" s="63">
        <f t="shared" si="47"/>
        <v>0</v>
      </c>
      <c r="ER218" s="63">
        <f t="shared" si="39"/>
        <v>0</v>
      </c>
      <c r="ES218" s="63">
        <f t="shared" si="50"/>
        <v>1</v>
      </c>
      <c r="ET218" s="64">
        <f t="shared" si="48"/>
        <v>1</v>
      </c>
      <c r="EU218" s="87">
        <f t="shared" si="49"/>
        <v>0</v>
      </c>
    </row>
    <row r="219" spans="1:151" ht="19.95" customHeight="1" x14ac:dyDescent="0.3">
      <c r="A219" s="73" t="s">
        <v>74</v>
      </c>
      <c r="B219" s="75" t="s">
        <v>936</v>
      </c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9"/>
      <c r="BK219" s="33"/>
      <c r="BL219" s="34"/>
      <c r="BM219" s="34"/>
      <c r="BN219" s="38"/>
      <c r="BO219" s="36"/>
      <c r="BP219" s="34"/>
      <c r="BQ219" s="34"/>
      <c r="BR219" s="39"/>
      <c r="BS219" s="33">
        <v>0</v>
      </c>
      <c r="BT219" s="34">
        <v>3</v>
      </c>
      <c r="BU219" s="34">
        <v>4</v>
      </c>
      <c r="BV219" s="38">
        <v>1</v>
      </c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>
        <v>0</v>
      </c>
      <c r="CJ219" s="34">
        <v>3</v>
      </c>
      <c r="CK219" s="34">
        <v>4</v>
      </c>
      <c r="CL219" s="38">
        <v>2</v>
      </c>
      <c r="CM219" s="36"/>
      <c r="CN219" s="34"/>
      <c r="CO219" s="34"/>
      <c r="CP219" s="39"/>
      <c r="CQ219" s="33"/>
      <c r="CR219" s="34"/>
      <c r="CS219" s="34"/>
      <c r="CT219" s="38"/>
      <c r="CU219" s="36"/>
      <c r="CV219" s="34"/>
      <c r="CW219" s="34"/>
      <c r="CX219" s="37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7"/>
      <c r="DO219" s="33"/>
      <c r="DP219" s="34"/>
      <c r="DQ219" s="34"/>
      <c r="DR219" s="35"/>
      <c r="DS219" s="36"/>
      <c r="DT219" s="34"/>
      <c r="DU219" s="34"/>
      <c r="DV219" s="39"/>
      <c r="DW219" s="33"/>
      <c r="DX219" s="34"/>
      <c r="DY219" s="34"/>
      <c r="DZ219" s="35"/>
      <c r="EA219" s="36"/>
      <c r="EB219" s="34"/>
      <c r="EC219" s="34"/>
      <c r="ED219" s="37"/>
      <c r="EE219" s="33"/>
      <c r="EF219" s="34"/>
      <c r="EG219" s="34"/>
      <c r="EH219" s="35"/>
      <c r="EI219" s="33"/>
      <c r="EJ219" s="34"/>
      <c r="EK219" s="34"/>
      <c r="EL219" s="37"/>
      <c r="EM219" s="86">
        <f t="shared" si="43"/>
        <v>0</v>
      </c>
      <c r="EN219" s="60">
        <f t="shared" si="44"/>
        <v>6</v>
      </c>
      <c r="EO219" s="61">
        <f t="shared" si="45"/>
        <v>0</v>
      </c>
      <c r="EP219" s="62">
        <f t="shared" si="46"/>
        <v>3</v>
      </c>
      <c r="EQ219" s="63">
        <f t="shared" si="47"/>
        <v>0</v>
      </c>
      <c r="ER219" s="63">
        <f t="shared" si="39"/>
        <v>0</v>
      </c>
      <c r="ES219" s="63">
        <f t="shared" si="50"/>
        <v>0</v>
      </c>
      <c r="ET219" s="64">
        <v>0</v>
      </c>
      <c r="EU219" s="87">
        <f t="shared" si="49"/>
        <v>0</v>
      </c>
    </row>
    <row r="220" spans="1:151" ht="19.95" customHeight="1" x14ac:dyDescent="0.3">
      <c r="A220" s="73" t="s">
        <v>75</v>
      </c>
      <c r="B220" s="75" t="s">
        <v>448</v>
      </c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>
        <v>1</v>
      </c>
      <c r="X220" s="34">
        <v>1</v>
      </c>
      <c r="Y220" s="34" t="s">
        <v>12</v>
      </c>
      <c r="Z220" s="35">
        <v>2</v>
      </c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7"/>
      <c r="BK220" s="33"/>
      <c r="BL220" s="34"/>
      <c r="BM220" s="34"/>
      <c r="BN220" s="35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7"/>
      <c r="CA220" s="33"/>
      <c r="CB220" s="34"/>
      <c r="CC220" s="34"/>
      <c r="CD220" s="38"/>
      <c r="CE220" s="36"/>
      <c r="CF220" s="34"/>
      <c r="CG220" s="34"/>
      <c r="CH220" s="37"/>
      <c r="CI220" s="33"/>
      <c r="CJ220" s="34"/>
      <c r="CK220" s="34"/>
      <c r="CL220" s="35"/>
      <c r="CM220" s="36"/>
      <c r="CN220" s="34"/>
      <c r="CO220" s="34"/>
      <c r="CP220" s="37"/>
      <c r="CQ220" s="33"/>
      <c r="CR220" s="34"/>
      <c r="CS220" s="34"/>
      <c r="CT220" s="35"/>
      <c r="CU220" s="36"/>
      <c r="CV220" s="34"/>
      <c r="CW220" s="34"/>
      <c r="CX220" s="37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7"/>
      <c r="DO220" s="33"/>
      <c r="DP220" s="34"/>
      <c r="DQ220" s="34"/>
      <c r="DR220" s="35"/>
      <c r="DS220" s="36"/>
      <c r="DT220" s="34"/>
      <c r="DU220" s="34"/>
      <c r="DV220" s="37"/>
      <c r="DW220" s="33"/>
      <c r="DX220" s="34"/>
      <c r="DY220" s="34"/>
      <c r="DZ220" s="35"/>
      <c r="EA220" s="36"/>
      <c r="EB220" s="34"/>
      <c r="EC220" s="34"/>
      <c r="ED220" s="37"/>
      <c r="EE220" s="33"/>
      <c r="EF220" s="34"/>
      <c r="EG220" s="34"/>
      <c r="EH220" s="35"/>
      <c r="EI220" s="33"/>
      <c r="EJ220" s="34"/>
      <c r="EK220" s="34"/>
      <c r="EL220" s="37"/>
      <c r="EM220" s="86">
        <f t="shared" si="43"/>
        <v>1</v>
      </c>
      <c r="EN220" s="60">
        <f t="shared" si="44"/>
        <v>1</v>
      </c>
      <c r="EO220" s="61">
        <f t="shared" si="45"/>
        <v>50</v>
      </c>
      <c r="EP220" s="62">
        <f t="shared" si="46"/>
        <v>2</v>
      </c>
      <c r="EQ220" s="63">
        <f t="shared" si="47"/>
        <v>0</v>
      </c>
      <c r="ER220" s="63">
        <f t="shared" si="39"/>
        <v>1</v>
      </c>
      <c r="ES220" s="63">
        <f t="shared" si="50"/>
        <v>0</v>
      </c>
      <c r="ET220" s="64">
        <f t="shared" ref="ET220:ET251" si="51">COUNTIF(C220:EL220,"4.m")</f>
        <v>0</v>
      </c>
      <c r="EU220" s="87">
        <f t="shared" si="49"/>
        <v>0</v>
      </c>
    </row>
    <row r="221" spans="1:151" ht="19.95" customHeight="1" x14ac:dyDescent="0.3">
      <c r="A221" s="73" t="s">
        <v>76</v>
      </c>
      <c r="B221" s="75" t="s">
        <v>669</v>
      </c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>
        <v>1</v>
      </c>
      <c r="T221" s="34">
        <v>1</v>
      </c>
      <c r="U221" s="34" t="s">
        <v>12</v>
      </c>
      <c r="V221" s="35">
        <v>2</v>
      </c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7"/>
      <c r="BK221" s="33"/>
      <c r="BL221" s="34"/>
      <c r="BM221" s="41"/>
      <c r="BN221" s="42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8"/>
      <c r="CE221" s="36"/>
      <c r="CF221" s="34"/>
      <c r="CG221" s="34"/>
      <c r="CH221" s="39"/>
      <c r="CI221" s="33"/>
      <c r="CJ221" s="34"/>
      <c r="CK221" s="34"/>
      <c r="CL221" s="38"/>
      <c r="CM221" s="36"/>
      <c r="CN221" s="34"/>
      <c r="CO221" s="34"/>
      <c r="CP221" s="39"/>
      <c r="CQ221" s="33"/>
      <c r="CR221" s="34"/>
      <c r="CS221" s="34"/>
      <c r="CT221" s="38"/>
      <c r="CU221" s="36"/>
      <c r="CV221" s="34"/>
      <c r="CW221" s="34"/>
      <c r="CX221" s="39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9"/>
      <c r="DO221" s="33"/>
      <c r="DP221" s="34"/>
      <c r="DQ221" s="34"/>
      <c r="DR221" s="38"/>
      <c r="DS221" s="36"/>
      <c r="DT221" s="34"/>
      <c r="DU221" s="34"/>
      <c r="DV221" s="39"/>
      <c r="DW221" s="33"/>
      <c r="DX221" s="34"/>
      <c r="DY221" s="34"/>
      <c r="DZ221" s="38"/>
      <c r="EA221" s="36"/>
      <c r="EB221" s="34"/>
      <c r="EC221" s="34"/>
      <c r="ED221" s="39"/>
      <c r="EE221" s="33"/>
      <c r="EF221" s="34"/>
      <c r="EG221" s="34"/>
      <c r="EH221" s="38"/>
      <c r="EI221" s="33"/>
      <c r="EJ221" s="34"/>
      <c r="EK221" s="34"/>
      <c r="EL221" s="37"/>
      <c r="EM221" s="86">
        <f t="shared" si="43"/>
        <v>1</v>
      </c>
      <c r="EN221" s="60">
        <f t="shared" si="44"/>
        <v>1</v>
      </c>
      <c r="EO221" s="61">
        <f t="shared" si="45"/>
        <v>50</v>
      </c>
      <c r="EP221" s="62">
        <f t="shared" si="46"/>
        <v>2</v>
      </c>
      <c r="EQ221" s="63">
        <f t="shared" si="47"/>
        <v>0</v>
      </c>
      <c r="ER221" s="63">
        <f t="shared" si="39"/>
        <v>1</v>
      </c>
      <c r="ES221" s="63">
        <f t="shared" si="50"/>
        <v>0</v>
      </c>
      <c r="ET221" s="64">
        <f t="shared" si="51"/>
        <v>0</v>
      </c>
      <c r="EU221" s="87">
        <f t="shared" si="49"/>
        <v>0</v>
      </c>
    </row>
    <row r="222" spans="1:151" ht="19.95" customHeight="1" x14ac:dyDescent="0.3">
      <c r="A222" s="73" t="s">
        <v>77</v>
      </c>
      <c r="B222" s="75" t="s">
        <v>903</v>
      </c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9"/>
      <c r="BK222" s="33"/>
      <c r="BL222" s="34"/>
      <c r="BM222" s="34"/>
      <c r="BN222" s="35"/>
      <c r="BO222" s="36">
        <v>1</v>
      </c>
      <c r="BP222" s="34">
        <v>1</v>
      </c>
      <c r="BQ222" s="34">
        <v>2</v>
      </c>
      <c r="BR222" s="39">
        <v>2</v>
      </c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8"/>
      <c r="CM222" s="36"/>
      <c r="CN222" s="34"/>
      <c r="CO222" s="34"/>
      <c r="CP222" s="39"/>
      <c r="CQ222" s="33"/>
      <c r="CR222" s="34"/>
      <c r="CS222" s="34"/>
      <c r="CT222" s="38"/>
      <c r="CU222" s="36"/>
      <c r="CV222" s="34"/>
      <c r="CW222" s="34"/>
      <c r="CX222" s="39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9"/>
      <c r="DO222" s="33"/>
      <c r="DP222" s="34"/>
      <c r="DQ222" s="34"/>
      <c r="DR222" s="38"/>
      <c r="DS222" s="36"/>
      <c r="DT222" s="34"/>
      <c r="DU222" s="34"/>
      <c r="DV222" s="39"/>
      <c r="DW222" s="33"/>
      <c r="DX222" s="34"/>
      <c r="DY222" s="34"/>
      <c r="DZ222" s="38"/>
      <c r="EA222" s="36"/>
      <c r="EB222" s="34"/>
      <c r="EC222" s="34"/>
      <c r="ED222" s="39"/>
      <c r="EE222" s="33"/>
      <c r="EF222" s="34"/>
      <c r="EG222" s="34"/>
      <c r="EH222" s="38"/>
      <c r="EI222" s="33"/>
      <c r="EJ222" s="34"/>
      <c r="EK222" s="34"/>
      <c r="EL222" s="37"/>
      <c r="EM222" s="86">
        <f t="shared" si="43"/>
        <v>1</v>
      </c>
      <c r="EN222" s="60">
        <f t="shared" si="44"/>
        <v>1</v>
      </c>
      <c r="EO222" s="61">
        <f t="shared" si="45"/>
        <v>50</v>
      </c>
      <c r="EP222" s="62">
        <f t="shared" si="46"/>
        <v>2</v>
      </c>
      <c r="EQ222" s="63">
        <f t="shared" si="47"/>
        <v>0</v>
      </c>
      <c r="ER222" s="63">
        <f t="shared" si="39"/>
        <v>0</v>
      </c>
      <c r="ES222" s="63">
        <f t="shared" si="50"/>
        <v>0</v>
      </c>
      <c r="ET222" s="64">
        <f t="shared" si="51"/>
        <v>0</v>
      </c>
      <c r="EU222" s="87">
        <f t="shared" si="49"/>
        <v>0</v>
      </c>
    </row>
    <row r="223" spans="1:151" ht="19.95" customHeight="1" x14ac:dyDescent="0.3">
      <c r="A223" s="73" t="s">
        <v>78</v>
      </c>
      <c r="B223" s="75" t="s">
        <v>909</v>
      </c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9"/>
      <c r="BK223" s="33"/>
      <c r="BL223" s="34"/>
      <c r="BM223" s="34"/>
      <c r="BN223" s="35"/>
      <c r="BO223" s="36">
        <v>1</v>
      </c>
      <c r="BP223" s="34">
        <v>1</v>
      </c>
      <c r="BQ223" s="34">
        <v>2</v>
      </c>
      <c r="BR223" s="39">
        <v>2</v>
      </c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9"/>
      <c r="DO223" s="33"/>
      <c r="DP223" s="34"/>
      <c r="DQ223" s="34"/>
      <c r="DR223" s="38"/>
      <c r="DS223" s="36"/>
      <c r="DT223" s="34"/>
      <c r="DU223" s="34"/>
      <c r="DV223" s="39"/>
      <c r="DW223" s="33"/>
      <c r="DX223" s="34"/>
      <c r="DY223" s="34"/>
      <c r="DZ223" s="38"/>
      <c r="EA223" s="36"/>
      <c r="EB223" s="34"/>
      <c r="EC223" s="34"/>
      <c r="ED223" s="39"/>
      <c r="EE223" s="33"/>
      <c r="EF223" s="34"/>
      <c r="EG223" s="34"/>
      <c r="EH223" s="38"/>
      <c r="EI223" s="33"/>
      <c r="EJ223" s="34"/>
      <c r="EK223" s="34"/>
      <c r="EL223" s="37"/>
      <c r="EM223" s="86">
        <f t="shared" si="43"/>
        <v>1</v>
      </c>
      <c r="EN223" s="60">
        <f t="shared" si="44"/>
        <v>1</v>
      </c>
      <c r="EO223" s="61">
        <f t="shared" si="45"/>
        <v>50</v>
      </c>
      <c r="EP223" s="62">
        <f t="shared" si="46"/>
        <v>2</v>
      </c>
      <c r="EQ223" s="63">
        <f t="shared" si="47"/>
        <v>0</v>
      </c>
      <c r="ER223" s="63">
        <f t="shared" si="39"/>
        <v>0</v>
      </c>
      <c r="ES223" s="63">
        <f t="shared" si="50"/>
        <v>0</v>
      </c>
      <c r="ET223" s="64">
        <f t="shared" si="51"/>
        <v>0</v>
      </c>
      <c r="EU223" s="87">
        <f t="shared" si="49"/>
        <v>0</v>
      </c>
    </row>
    <row r="224" spans="1:151" ht="19.95" customHeight="1" x14ac:dyDescent="0.3">
      <c r="A224" s="73" t="s">
        <v>79</v>
      </c>
      <c r="B224" s="75" t="s">
        <v>976</v>
      </c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7"/>
      <c r="BK224" s="33"/>
      <c r="BL224" s="34"/>
      <c r="BM224" s="34"/>
      <c r="BN224" s="35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>
        <v>1</v>
      </c>
      <c r="CF224" s="34">
        <v>1</v>
      </c>
      <c r="CG224" s="34">
        <v>2</v>
      </c>
      <c r="CH224" s="39">
        <v>2</v>
      </c>
      <c r="CI224" s="33"/>
      <c r="CJ224" s="34"/>
      <c r="CK224" s="34"/>
      <c r="CL224" s="35"/>
      <c r="CM224" s="36"/>
      <c r="CN224" s="34"/>
      <c r="CO224" s="34"/>
      <c r="CP224" s="37"/>
      <c r="CQ224" s="33"/>
      <c r="CR224" s="34"/>
      <c r="CS224" s="34"/>
      <c r="CT224" s="35"/>
      <c r="CU224" s="36"/>
      <c r="CV224" s="34"/>
      <c r="CW224" s="34"/>
      <c r="CX224" s="37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7"/>
      <c r="DO224" s="33"/>
      <c r="DP224" s="34"/>
      <c r="DQ224" s="34"/>
      <c r="DR224" s="35"/>
      <c r="DS224" s="36"/>
      <c r="DT224" s="34"/>
      <c r="DU224" s="34"/>
      <c r="DV224" s="37"/>
      <c r="DW224" s="33"/>
      <c r="DX224" s="34"/>
      <c r="DY224" s="34"/>
      <c r="DZ224" s="35"/>
      <c r="EA224" s="36"/>
      <c r="EB224" s="34"/>
      <c r="EC224" s="34"/>
      <c r="ED224" s="37"/>
      <c r="EE224" s="33"/>
      <c r="EF224" s="34"/>
      <c r="EG224" s="34"/>
      <c r="EH224" s="35"/>
      <c r="EI224" s="33"/>
      <c r="EJ224" s="34"/>
      <c r="EK224" s="34"/>
      <c r="EL224" s="37"/>
      <c r="EM224" s="86">
        <f t="shared" si="43"/>
        <v>1</v>
      </c>
      <c r="EN224" s="60">
        <f t="shared" si="44"/>
        <v>1</v>
      </c>
      <c r="EO224" s="61">
        <f t="shared" si="45"/>
        <v>50</v>
      </c>
      <c r="EP224" s="62">
        <f t="shared" si="46"/>
        <v>2</v>
      </c>
      <c r="EQ224" s="63">
        <f t="shared" si="47"/>
        <v>0</v>
      </c>
      <c r="ER224" s="63">
        <f t="shared" si="39"/>
        <v>0</v>
      </c>
      <c r="ES224" s="63">
        <f t="shared" si="50"/>
        <v>0</v>
      </c>
      <c r="ET224" s="64">
        <f t="shared" si="51"/>
        <v>0</v>
      </c>
      <c r="EU224" s="87">
        <f t="shared" si="49"/>
        <v>0</v>
      </c>
    </row>
    <row r="225" spans="1:151" ht="19.95" customHeight="1" x14ac:dyDescent="0.3">
      <c r="A225" s="73" t="s">
        <v>80</v>
      </c>
      <c r="B225" s="75" t="s">
        <v>977</v>
      </c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7"/>
      <c r="BK225" s="33"/>
      <c r="BL225" s="34"/>
      <c r="BM225" s="34"/>
      <c r="BN225" s="35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>
        <v>1</v>
      </c>
      <c r="CF225" s="34">
        <v>1</v>
      </c>
      <c r="CG225" s="34">
        <v>3</v>
      </c>
      <c r="CH225" s="39">
        <v>2</v>
      </c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9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9"/>
      <c r="DO225" s="33"/>
      <c r="DP225" s="34"/>
      <c r="DQ225" s="34"/>
      <c r="DR225" s="35"/>
      <c r="DS225" s="36"/>
      <c r="DT225" s="34"/>
      <c r="DU225" s="34"/>
      <c r="DV225" s="37"/>
      <c r="DW225" s="33"/>
      <c r="DX225" s="34"/>
      <c r="DY225" s="34"/>
      <c r="DZ225" s="35"/>
      <c r="EA225" s="36"/>
      <c r="EB225" s="34"/>
      <c r="EC225" s="34"/>
      <c r="ED225" s="37"/>
      <c r="EE225" s="33"/>
      <c r="EF225" s="34"/>
      <c r="EG225" s="34"/>
      <c r="EH225" s="35"/>
      <c r="EI225" s="33"/>
      <c r="EJ225" s="34"/>
      <c r="EK225" s="34"/>
      <c r="EL225" s="37"/>
      <c r="EM225" s="86">
        <f t="shared" si="43"/>
        <v>1</v>
      </c>
      <c r="EN225" s="60">
        <f t="shared" si="44"/>
        <v>1</v>
      </c>
      <c r="EO225" s="61">
        <f t="shared" si="45"/>
        <v>50</v>
      </c>
      <c r="EP225" s="62">
        <f t="shared" si="46"/>
        <v>2</v>
      </c>
      <c r="EQ225" s="63">
        <f t="shared" si="47"/>
        <v>0</v>
      </c>
      <c r="ER225" s="63">
        <f t="shared" si="39"/>
        <v>0</v>
      </c>
      <c r="ES225" s="63">
        <f t="shared" si="50"/>
        <v>0</v>
      </c>
      <c r="ET225" s="64">
        <f t="shared" si="51"/>
        <v>0</v>
      </c>
      <c r="EU225" s="87">
        <f t="shared" si="49"/>
        <v>0</v>
      </c>
    </row>
    <row r="226" spans="1:151" ht="19.95" customHeight="1" x14ac:dyDescent="0.3">
      <c r="A226" s="73" t="s">
        <v>81</v>
      </c>
      <c r="B226" s="75" t="s">
        <v>978</v>
      </c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/>
      <c r="AV226" s="34"/>
      <c r="AW226" s="34"/>
      <c r="AX226" s="35"/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9"/>
      <c r="BK226" s="33"/>
      <c r="BL226" s="34"/>
      <c r="BM226" s="34"/>
      <c r="BN226" s="38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>
        <v>1</v>
      </c>
      <c r="CF226" s="34">
        <v>1</v>
      </c>
      <c r="CG226" s="34">
        <v>2</v>
      </c>
      <c r="CH226" s="39">
        <v>2</v>
      </c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7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7"/>
      <c r="DO226" s="33"/>
      <c r="DP226" s="34"/>
      <c r="DQ226" s="34"/>
      <c r="DR226" s="35"/>
      <c r="DS226" s="36"/>
      <c r="DT226" s="34"/>
      <c r="DU226" s="34"/>
      <c r="DV226" s="37"/>
      <c r="DW226" s="33"/>
      <c r="DX226" s="34"/>
      <c r="DY226" s="34"/>
      <c r="DZ226" s="35"/>
      <c r="EA226" s="36"/>
      <c r="EB226" s="34"/>
      <c r="EC226" s="34"/>
      <c r="ED226" s="37"/>
      <c r="EE226" s="33"/>
      <c r="EF226" s="34"/>
      <c r="EG226" s="34"/>
      <c r="EH226" s="35"/>
      <c r="EI226" s="33"/>
      <c r="EJ226" s="34"/>
      <c r="EK226" s="34"/>
      <c r="EL226" s="37"/>
      <c r="EM226" s="86">
        <f t="shared" si="43"/>
        <v>1</v>
      </c>
      <c r="EN226" s="60">
        <f t="shared" si="44"/>
        <v>1</v>
      </c>
      <c r="EO226" s="61">
        <f t="shared" si="45"/>
        <v>50</v>
      </c>
      <c r="EP226" s="62">
        <f t="shared" si="46"/>
        <v>2</v>
      </c>
      <c r="EQ226" s="63">
        <f t="shared" si="47"/>
        <v>0</v>
      </c>
      <c r="ER226" s="63">
        <f t="shared" si="39"/>
        <v>0</v>
      </c>
      <c r="ES226" s="63">
        <f t="shared" si="50"/>
        <v>0</v>
      </c>
      <c r="ET226" s="64">
        <f t="shared" si="51"/>
        <v>0</v>
      </c>
      <c r="EU226" s="87">
        <f t="shared" si="49"/>
        <v>0</v>
      </c>
    </row>
    <row r="227" spans="1:151" ht="19.95" customHeight="1" x14ac:dyDescent="0.3">
      <c r="A227" s="73" t="s">
        <v>82</v>
      </c>
      <c r="B227" s="75" t="s">
        <v>995</v>
      </c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9"/>
      <c r="BK227" s="33"/>
      <c r="BL227" s="34"/>
      <c r="BM227" s="34"/>
      <c r="BN227" s="38"/>
      <c r="BO227" s="36"/>
      <c r="BP227" s="34"/>
      <c r="BQ227" s="34"/>
      <c r="BR227" s="39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>
        <v>1</v>
      </c>
      <c r="CJ227" s="34">
        <v>2</v>
      </c>
      <c r="CK227" s="34">
        <v>3</v>
      </c>
      <c r="CL227" s="38">
        <v>2</v>
      </c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9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9"/>
      <c r="DO227" s="33"/>
      <c r="DP227" s="34"/>
      <c r="DQ227" s="34"/>
      <c r="DR227" s="38"/>
      <c r="DS227" s="36"/>
      <c r="DT227" s="34"/>
      <c r="DU227" s="34"/>
      <c r="DV227" s="39"/>
      <c r="DW227" s="33"/>
      <c r="DX227" s="34"/>
      <c r="DY227" s="34"/>
      <c r="DZ227" s="35"/>
      <c r="EA227" s="36"/>
      <c r="EB227" s="34"/>
      <c r="EC227" s="34"/>
      <c r="ED227" s="39"/>
      <c r="EE227" s="33"/>
      <c r="EF227" s="34"/>
      <c r="EG227" s="34"/>
      <c r="EH227" s="38"/>
      <c r="EI227" s="33"/>
      <c r="EJ227" s="34"/>
      <c r="EK227" s="34"/>
      <c r="EL227" s="37"/>
      <c r="EM227" s="86">
        <f t="shared" si="43"/>
        <v>1</v>
      </c>
      <c r="EN227" s="60">
        <f t="shared" si="44"/>
        <v>2</v>
      </c>
      <c r="EO227" s="61">
        <f t="shared" si="45"/>
        <v>33.333333333333329</v>
      </c>
      <c r="EP227" s="62">
        <f t="shared" si="46"/>
        <v>2</v>
      </c>
      <c r="EQ227" s="63">
        <f t="shared" si="47"/>
        <v>0</v>
      </c>
      <c r="ER227" s="63">
        <f t="shared" si="39"/>
        <v>0</v>
      </c>
      <c r="ES227" s="63">
        <f t="shared" si="50"/>
        <v>0</v>
      </c>
      <c r="ET227" s="64">
        <f t="shared" si="51"/>
        <v>0</v>
      </c>
      <c r="EU227" s="87">
        <f t="shared" si="49"/>
        <v>0</v>
      </c>
    </row>
    <row r="228" spans="1:151" ht="19.95" customHeight="1" x14ac:dyDescent="0.3">
      <c r="A228" s="73" t="s">
        <v>83</v>
      </c>
      <c r="B228" s="75" t="s">
        <v>240</v>
      </c>
      <c r="C228" s="33">
        <v>0</v>
      </c>
      <c r="D228" s="34">
        <v>3</v>
      </c>
      <c r="E228" s="34" t="s">
        <v>221</v>
      </c>
      <c r="F228" s="35">
        <v>2</v>
      </c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7"/>
      <c r="BK228" s="33"/>
      <c r="BL228" s="34"/>
      <c r="BM228" s="41"/>
      <c r="BN228" s="42"/>
      <c r="BO228" s="36"/>
      <c r="BP228" s="34"/>
      <c r="BQ228" s="34"/>
      <c r="BR228" s="37"/>
      <c r="BS228" s="33"/>
      <c r="BT228" s="34"/>
      <c r="BU228" s="34"/>
      <c r="BV228" s="38"/>
      <c r="BW228" s="36"/>
      <c r="BX228" s="34"/>
      <c r="BY228" s="34"/>
      <c r="BZ228" s="39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8"/>
      <c r="CM228" s="36"/>
      <c r="CN228" s="34"/>
      <c r="CO228" s="34"/>
      <c r="CP228" s="39"/>
      <c r="CQ228" s="33"/>
      <c r="CR228" s="34"/>
      <c r="CS228" s="34"/>
      <c r="CT228" s="38"/>
      <c r="CU228" s="36"/>
      <c r="CV228" s="34"/>
      <c r="CW228" s="34"/>
      <c r="CX228" s="37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7"/>
      <c r="DO228" s="33"/>
      <c r="DP228" s="34"/>
      <c r="DQ228" s="34"/>
      <c r="DR228" s="35"/>
      <c r="DS228" s="36"/>
      <c r="DT228" s="34"/>
      <c r="DU228" s="34"/>
      <c r="DV228" s="39"/>
      <c r="DW228" s="33"/>
      <c r="DX228" s="34"/>
      <c r="DY228" s="34"/>
      <c r="DZ228" s="35"/>
      <c r="EA228" s="36"/>
      <c r="EB228" s="34"/>
      <c r="EC228" s="34"/>
      <c r="ED228" s="37"/>
      <c r="EE228" s="33"/>
      <c r="EF228" s="34"/>
      <c r="EG228" s="34"/>
      <c r="EH228" s="35"/>
      <c r="EI228" s="33"/>
      <c r="EJ228" s="34"/>
      <c r="EK228" s="34"/>
      <c r="EL228" s="37"/>
      <c r="EM228" s="86">
        <f t="shared" si="43"/>
        <v>0</v>
      </c>
      <c r="EN228" s="60">
        <f t="shared" si="44"/>
        <v>3</v>
      </c>
      <c r="EO228" s="61">
        <f t="shared" si="45"/>
        <v>0</v>
      </c>
      <c r="EP228" s="62">
        <f t="shared" si="46"/>
        <v>2</v>
      </c>
      <c r="EQ228" s="63">
        <f t="shared" si="47"/>
        <v>0</v>
      </c>
      <c r="ER228" s="63">
        <f t="shared" si="39"/>
        <v>0</v>
      </c>
      <c r="ES228" s="63">
        <f t="shared" si="50"/>
        <v>0</v>
      </c>
      <c r="ET228" s="64">
        <f t="shared" si="51"/>
        <v>1</v>
      </c>
      <c r="EU228" s="87">
        <f t="shared" si="49"/>
        <v>0</v>
      </c>
    </row>
    <row r="229" spans="1:151" ht="19.95" customHeight="1" x14ac:dyDescent="0.3">
      <c r="A229" s="73" t="s">
        <v>84</v>
      </c>
      <c r="B229" s="75" t="s">
        <v>242</v>
      </c>
      <c r="C229" s="33">
        <v>0</v>
      </c>
      <c r="D229" s="34">
        <v>3</v>
      </c>
      <c r="E229" s="34" t="s">
        <v>221</v>
      </c>
      <c r="F229" s="35">
        <v>2</v>
      </c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7"/>
      <c r="BK229" s="33"/>
      <c r="BL229" s="34"/>
      <c r="BM229" s="34"/>
      <c r="BN229" s="35"/>
      <c r="BO229" s="36"/>
      <c r="BP229" s="34"/>
      <c r="BQ229" s="34"/>
      <c r="BR229" s="37"/>
      <c r="BS229" s="33"/>
      <c r="BT229" s="34"/>
      <c r="BU229" s="34"/>
      <c r="BV229" s="38"/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9"/>
      <c r="DO229" s="33"/>
      <c r="DP229" s="34"/>
      <c r="DQ229" s="34"/>
      <c r="DR229" s="38"/>
      <c r="DS229" s="36"/>
      <c r="DT229" s="34"/>
      <c r="DU229" s="34"/>
      <c r="DV229" s="39"/>
      <c r="DW229" s="33"/>
      <c r="DX229" s="34"/>
      <c r="DY229" s="34"/>
      <c r="DZ229" s="35"/>
      <c r="EA229" s="36"/>
      <c r="EB229" s="34"/>
      <c r="EC229" s="34"/>
      <c r="ED229" s="39"/>
      <c r="EE229" s="33"/>
      <c r="EF229" s="34"/>
      <c r="EG229" s="34"/>
      <c r="EH229" s="35"/>
      <c r="EI229" s="33"/>
      <c r="EJ229" s="34"/>
      <c r="EK229" s="34"/>
      <c r="EL229" s="37"/>
      <c r="EM229" s="86">
        <f t="shared" si="43"/>
        <v>0</v>
      </c>
      <c r="EN229" s="60">
        <f t="shared" si="44"/>
        <v>3</v>
      </c>
      <c r="EO229" s="61">
        <f t="shared" si="45"/>
        <v>0</v>
      </c>
      <c r="EP229" s="62">
        <f t="shared" si="46"/>
        <v>2</v>
      </c>
      <c r="EQ229" s="63">
        <f t="shared" ref="EQ229:EQ260" si="52">COUNTIF(C229:EL229,"1.m")</f>
        <v>0</v>
      </c>
      <c r="ER229" s="63">
        <f t="shared" si="39"/>
        <v>0</v>
      </c>
      <c r="ES229" s="63">
        <f t="shared" si="50"/>
        <v>0</v>
      </c>
      <c r="ET229" s="64">
        <f t="shared" si="51"/>
        <v>1</v>
      </c>
      <c r="EU229" s="87">
        <f t="shared" si="49"/>
        <v>0</v>
      </c>
    </row>
    <row r="230" spans="1:151" ht="19.95" customHeight="1" x14ac:dyDescent="0.3">
      <c r="A230" s="73" t="s">
        <v>85</v>
      </c>
      <c r="B230" s="75" t="s">
        <v>307</v>
      </c>
      <c r="C230" s="33"/>
      <c r="D230" s="34"/>
      <c r="E230" s="34"/>
      <c r="F230" s="35"/>
      <c r="G230" s="33"/>
      <c r="H230" s="34"/>
      <c r="I230" s="34"/>
      <c r="J230" s="35"/>
      <c r="K230" s="33">
        <v>0</v>
      </c>
      <c r="L230" s="34">
        <v>3</v>
      </c>
      <c r="M230" s="34" t="s">
        <v>221</v>
      </c>
      <c r="N230" s="35">
        <v>2</v>
      </c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7"/>
      <c r="BK230" s="33"/>
      <c r="BL230" s="34"/>
      <c r="BM230" s="34"/>
      <c r="BN230" s="38"/>
      <c r="BO230" s="36"/>
      <c r="BP230" s="34"/>
      <c r="BQ230" s="34"/>
      <c r="BR230" s="39"/>
      <c r="BS230" s="33"/>
      <c r="BT230" s="34"/>
      <c r="BU230" s="34"/>
      <c r="BV230" s="38"/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7"/>
      <c r="DO230" s="33"/>
      <c r="DP230" s="34"/>
      <c r="DQ230" s="34"/>
      <c r="DR230" s="35"/>
      <c r="DS230" s="36"/>
      <c r="DT230" s="34"/>
      <c r="DU230" s="34"/>
      <c r="DV230" s="39"/>
      <c r="DW230" s="33"/>
      <c r="DX230" s="34"/>
      <c r="DY230" s="34"/>
      <c r="DZ230" s="35"/>
      <c r="EA230" s="36"/>
      <c r="EB230" s="34"/>
      <c r="EC230" s="34"/>
      <c r="ED230" s="37"/>
      <c r="EE230" s="33"/>
      <c r="EF230" s="34"/>
      <c r="EG230" s="34"/>
      <c r="EH230" s="35"/>
      <c r="EI230" s="33"/>
      <c r="EJ230" s="34"/>
      <c r="EK230" s="34"/>
      <c r="EL230" s="37"/>
      <c r="EM230" s="86">
        <f t="shared" si="43"/>
        <v>0</v>
      </c>
      <c r="EN230" s="60">
        <f t="shared" si="44"/>
        <v>3</v>
      </c>
      <c r="EO230" s="61">
        <f t="shared" si="45"/>
        <v>0</v>
      </c>
      <c r="EP230" s="62">
        <f t="shared" si="46"/>
        <v>2</v>
      </c>
      <c r="EQ230" s="63">
        <f t="shared" si="52"/>
        <v>0</v>
      </c>
      <c r="ER230" s="63">
        <f t="shared" si="39"/>
        <v>0</v>
      </c>
      <c r="ES230" s="63">
        <f t="shared" si="50"/>
        <v>0</v>
      </c>
      <c r="ET230" s="64">
        <f t="shared" si="51"/>
        <v>1</v>
      </c>
      <c r="EU230" s="87">
        <f t="shared" si="49"/>
        <v>0</v>
      </c>
    </row>
    <row r="231" spans="1:151" ht="19.95" customHeight="1" x14ac:dyDescent="0.3">
      <c r="A231" s="73" t="s">
        <v>87</v>
      </c>
      <c r="B231" s="75" t="s">
        <v>407</v>
      </c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>
        <v>0</v>
      </c>
      <c r="T231" s="34">
        <v>3</v>
      </c>
      <c r="U231" s="34" t="s">
        <v>221</v>
      </c>
      <c r="V231" s="35">
        <v>2</v>
      </c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7"/>
      <c r="BK231" s="33"/>
      <c r="BL231" s="34"/>
      <c r="BM231" s="34"/>
      <c r="BN231" s="35"/>
      <c r="BO231" s="36"/>
      <c r="BP231" s="34"/>
      <c r="BQ231" s="34"/>
      <c r="BR231" s="39"/>
      <c r="BS231" s="33"/>
      <c r="BT231" s="34"/>
      <c r="BU231" s="34"/>
      <c r="BV231" s="38"/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8"/>
      <c r="CM231" s="36"/>
      <c r="CN231" s="34"/>
      <c r="CO231" s="34"/>
      <c r="CP231" s="39"/>
      <c r="CQ231" s="33"/>
      <c r="CR231" s="34"/>
      <c r="CS231" s="34"/>
      <c r="CT231" s="38"/>
      <c r="CU231" s="36"/>
      <c r="CV231" s="34"/>
      <c r="CW231" s="34"/>
      <c r="CX231" s="39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9"/>
      <c r="DO231" s="33"/>
      <c r="DP231" s="34"/>
      <c r="DQ231" s="34"/>
      <c r="DR231" s="38"/>
      <c r="DS231" s="36"/>
      <c r="DT231" s="34"/>
      <c r="DU231" s="34"/>
      <c r="DV231" s="39"/>
      <c r="DW231" s="33"/>
      <c r="DX231" s="34"/>
      <c r="DY231" s="34"/>
      <c r="DZ231" s="38"/>
      <c r="EA231" s="36"/>
      <c r="EB231" s="34"/>
      <c r="EC231" s="34"/>
      <c r="ED231" s="39"/>
      <c r="EE231" s="33"/>
      <c r="EF231" s="34"/>
      <c r="EG231" s="34"/>
      <c r="EH231" s="38"/>
      <c r="EI231" s="33"/>
      <c r="EJ231" s="34"/>
      <c r="EK231" s="34"/>
      <c r="EL231" s="37"/>
      <c r="EM231" s="86">
        <f t="shared" si="43"/>
        <v>0</v>
      </c>
      <c r="EN231" s="60">
        <f t="shared" si="44"/>
        <v>3</v>
      </c>
      <c r="EO231" s="61">
        <f t="shared" si="45"/>
        <v>0</v>
      </c>
      <c r="EP231" s="62">
        <f t="shared" si="46"/>
        <v>2</v>
      </c>
      <c r="EQ231" s="63">
        <f t="shared" si="52"/>
        <v>0</v>
      </c>
      <c r="ER231" s="63">
        <f t="shared" ref="ER231:ER294" si="53">COUNTIF(C231:EL231,"2.m")</f>
        <v>0</v>
      </c>
      <c r="ES231" s="63">
        <f t="shared" si="50"/>
        <v>0</v>
      </c>
      <c r="ET231" s="64">
        <f t="shared" si="51"/>
        <v>1</v>
      </c>
      <c r="EU231" s="87">
        <f t="shared" si="49"/>
        <v>0</v>
      </c>
    </row>
    <row r="232" spans="1:151" ht="19.95" customHeight="1" x14ac:dyDescent="0.3">
      <c r="A232" s="73" t="s">
        <v>88</v>
      </c>
      <c r="B232" s="75" t="s">
        <v>411</v>
      </c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>
        <v>0</v>
      </c>
      <c r="T232" s="34">
        <v>3</v>
      </c>
      <c r="U232" s="34" t="s">
        <v>221</v>
      </c>
      <c r="V232" s="35">
        <v>2</v>
      </c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7"/>
      <c r="BK232" s="33"/>
      <c r="BL232" s="34"/>
      <c r="BM232" s="34"/>
      <c r="BN232" s="35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/>
      <c r="CF232" s="34"/>
      <c r="CG232" s="34"/>
      <c r="CH232" s="39"/>
      <c r="CI232" s="33"/>
      <c r="CJ232" s="34"/>
      <c r="CK232" s="34"/>
      <c r="CL232" s="38"/>
      <c r="CM232" s="36"/>
      <c r="CN232" s="34"/>
      <c r="CO232" s="34"/>
      <c r="CP232" s="39"/>
      <c r="CQ232" s="33"/>
      <c r="CR232" s="34"/>
      <c r="CS232" s="34"/>
      <c r="CT232" s="38"/>
      <c r="CU232" s="36"/>
      <c r="CV232" s="34"/>
      <c r="CW232" s="34"/>
      <c r="CX232" s="39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9"/>
      <c r="DO232" s="33"/>
      <c r="DP232" s="34"/>
      <c r="DQ232" s="34"/>
      <c r="DR232" s="38"/>
      <c r="DS232" s="36"/>
      <c r="DT232" s="34"/>
      <c r="DU232" s="34"/>
      <c r="DV232" s="39"/>
      <c r="DW232" s="33"/>
      <c r="DX232" s="34"/>
      <c r="DY232" s="34"/>
      <c r="DZ232" s="38"/>
      <c r="EA232" s="36"/>
      <c r="EB232" s="34"/>
      <c r="EC232" s="34"/>
      <c r="ED232" s="39"/>
      <c r="EE232" s="33"/>
      <c r="EF232" s="34"/>
      <c r="EG232" s="34"/>
      <c r="EH232" s="38"/>
      <c r="EI232" s="33"/>
      <c r="EJ232" s="34"/>
      <c r="EK232" s="34"/>
      <c r="EL232" s="37"/>
      <c r="EM232" s="86">
        <f t="shared" si="43"/>
        <v>0</v>
      </c>
      <c r="EN232" s="60">
        <f t="shared" si="44"/>
        <v>3</v>
      </c>
      <c r="EO232" s="61">
        <f t="shared" si="45"/>
        <v>0</v>
      </c>
      <c r="EP232" s="62">
        <f t="shared" si="46"/>
        <v>2</v>
      </c>
      <c r="EQ232" s="63">
        <f t="shared" si="52"/>
        <v>0</v>
      </c>
      <c r="ER232" s="63">
        <f t="shared" si="53"/>
        <v>0</v>
      </c>
      <c r="ES232" s="63">
        <f t="shared" si="50"/>
        <v>0</v>
      </c>
      <c r="ET232" s="64">
        <f t="shared" si="51"/>
        <v>1</v>
      </c>
      <c r="EU232" s="87">
        <f t="shared" si="49"/>
        <v>0</v>
      </c>
    </row>
    <row r="233" spans="1:151" ht="19.95" customHeight="1" x14ac:dyDescent="0.3">
      <c r="A233" s="73" t="s">
        <v>89</v>
      </c>
      <c r="B233" s="75" t="s">
        <v>413</v>
      </c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>
        <v>0</v>
      </c>
      <c r="T233" s="34">
        <v>3</v>
      </c>
      <c r="U233" s="34" t="s">
        <v>221</v>
      </c>
      <c r="V233" s="35">
        <v>2</v>
      </c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7"/>
      <c r="BK233" s="33"/>
      <c r="BL233" s="34"/>
      <c r="BM233" s="34"/>
      <c r="BN233" s="35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/>
      <c r="CF233" s="34"/>
      <c r="CG233" s="34"/>
      <c r="CH233" s="39"/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7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7"/>
      <c r="DO233" s="33"/>
      <c r="DP233" s="34"/>
      <c r="DQ233" s="34"/>
      <c r="DR233" s="35"/>
      <c r="DS233" s="36"/>
      <c r="DT233" s="34"/>
      <c r="DU233" s="34"/>
      <c r="DV233" s="37"/>
      <c r="DW233" s="33"/>
      <c r="DX233" s="34"/>
      <c r="DY233" s="34"/>
      <c r="DZ233" s="35"/>
      <c r="EA233" s="36"/>
      <c r="EB233" s="34"/>
      <c r="EC233" s="34"/>
      <c r="ED233" s="37"/>
      <c r="EE233" s="33"/>
      <c r="EF233" s="34"/>
      <c r="EG233" s="34"/>
      <c r="EH233" s="35"/>
      <c r="EI233" s="33"/>
      <c r="EJ233" s="34"/>
      <c r="EK233" s="34"/>
      <c r="EL233" s="37"/>
      <c r="EM233" s="86">
        <f t="shared" si="43"/>
        <v>0</v>
      </c>
      <c r="EN233" s="60">
        <f t="shared" si="44"/>
        <v>3</v>
      </c>
      <c r="EO233" s="61">
        <f t="shared" si="45"/>
        <v>0</v>
      </c>
      <c r="EP233" s="62">
        <f t="shared" si="46"/>
        <v>2</v>
      </c>
      <c r="EQ233" s="63">
        <f t="shared" si="52"/>
        <v>0</v>
      </c>
      <c r="ER233" s="63">
        <f t="shared" si="53"/>
        <v>0</v>
      </c>
      <c r="ES233" s="63">
        <f t="shared" si="50"/>
        <v>0</v>
      </c>
      <c r="ET233" s="64">
        <f t="shared" si="51"/>
        <v>1</v>
      </c>
      <c r="EU233" s="87">
        <f t="shared" si="49"/>
        <v>0</v>
      </c>
    </row>
    <row r="234" spans="1:151" ht="19.95" customHeight="1" x14ac:dyDescent="0.3">
      <c r="A234" s="73" t="s">
        <v>90</v>
      </c>
      <c r="B234" s="75" t="s">
        <v>416</v>
      </c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>
        <v>0</v>
      </c>
      <c r="T234" s="34">
        <v>3</v>
      </c>
      <c r="U234" s="34" t="s">
        <v>221</v>
      </c>
      <c r="V234" s="35">
        <v>2</v>
      </c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7"/>
      <c r="BK234" s="33"/>
      <c r="BL234" s="34"/>
      <c r="BM234" s="34"/>
      <c r="BN234" s="38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5"/>
      <c r="CU234" s="36"/>
      <c r="CV234" s="34"/>
      <c r="CW234" s="34"/>
      <c r="CX234" s="37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7"/>
      <c r="DO234" s="33"/>
      <c r="DP234" s="34"/>
      <c r="DQ234" s="34"/>
      <c r="DR234" s="35"/>
      <c r="DS234" s="36"/>
      <c r="DT234" s="34"/>
      <c r="DU234" s="34"/>
      <c r="DV234" s="37"/>
      <c r="DW234" s="33"/>
      <c r="DX234" s="34"/>
      <c r="DY234" s="34"/>
      <c r="DZ234" s="35"/>
      <c r="EA234" s="36"/>
      <c r="EB234" s="34"/>
      <c r="EC234" s="34"/>
      <c r="ED234" s="37"/>
      <c r="EE234" s="33"/>
      <c r="EF234" s="34"/>
      <c r="EG234" s="34"/>
      <c r="EH234" s="35"/>
      <c r="EI234" s="33"/>
      <c r="EJ234" s="34"/>
      <c r="EK234" s="34"/>
      <c r="EL234" s="37"/>
      <c r="EM234" s="86">
        <f t="shared" si="43"/>
        <v>0</v>
      </c>
      <c r="EN234" s="60">
        <f t="shared" si="44"/>
        <v>3</v>
      </c>
      <c r="EO234" s="61">
        <f t="shared" si="45"/>
        <v>0</v>
      </c>
      <c r="EP234" s="62">
        <f t="shared" si="46"/>
        <v>2</v>
      </c>
      <c r="EQ234" s="63">
        <f t="shared" si="52"/>
        <v>0</v>
      </c>
      <c r="ER234" s="63">
        <f t="shared" si="53"/>
        <v>0</v>
      </c>
      <c r="ES234" s="63">
        <f t="shared" si="50"/>
        <v>0</v>
      </c>
      <c r="ET234" s="64">
        <f t="shared" si="51"/>
        <v>1</v>
      </c>
      <c r="EU234" s="87">
        <f t="shared" si="49"/>
        <v>0</v>
      </c>
    </row>
    <row r="235" spans="1:151" ht="19.95" customHeight="1" x14ac:dyDescent="0.3">
      <c r="A235" s="73" t="s">
        <v>91</v>
      </c>
      <c r="B235" s="75" t="s">
        <v>418</v>
      </c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>
        <v>0</v>
      </c>
      <c r="T235" s="34">
        <v>3</v>
      </c>
      <c r="U235" s="34" t="s">
        <v>221</v>
      </c>
      <c r="V235" s="35">
        <v>2</v>
      </c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7"/>
      <c r="BK235" s="33"/>
      <c r="BL235" s="34"/>
      <c r="BM235" s="34"/>
      <c r="BN235" s="35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37"/>
      <c r="EM235" s="86">
        <f t="shared" si="43"/>
        <v>0</v>
      </c>
      <c r="EN235" s="60">
        <f t="shared" si="44"/>
        <v>3</v>
      </c>
      <c r="EO235" s="61">
        <f t="shared" si="45"/>
        <v>0</v>
      </c>
      <c r="EP235" s="62">
        <f t="shared" si="46"/>
        <v>2</v>
      </c>
      <c r="EQ235" s="63">
        <f t="shared" si="52"/>
        <v>0</v>
      </c>
      <c r="ER235" s="63">
        <f t="shared" si="53"/>
        <v>0</v>
      </c>
      <c r="ES235" s="63">
        <f t="shared" si="50"/>
        <v>0</v>
      </c>
      <c r="ET235" s="64">
        <f t="shared" si="51"/>
        <v>1</v>
      </c>
      <c r="EU235" s="87">
        <f t="shared" si="49"/>
        <v>0</v>
      </c>
    </row>
    <row r="236" spans="1:151" ht="19.95" customHeight="1" x14ac:dyDescent="0.3">
      <c r="A236" s="73" t="s">
        <v>92</v>
      </c>
      <c r="B236" s="75" t="s">
        <v>456</v>
      </c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>
        <v>0</v>
      </c>
      <c r="AB236" s="34">
        <v>2</v>
      </c>
      <c r="AC236" s="34" t="s">
        <v>220</v>
      </c>
      <c r="AD236" s="35">
        <v>2</v>
      </c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7"/>
      <c r="BK236" s="33"/>
      <c r="BL236" s="34"/>
      <c r="BM236" s="34"/>
      <c r="BN236" s="35"/>
      <c r="BO236" s="36"/>
      <c r="BP236" s="34"/>
      <c r="BQ236" s="34"/>
      <c r="BR236" s="39"/>
      <c r="BS236" s="33"/>
      <c r="BT236" s="34"/>
      <c r="BU236" s="34"/>
      <c r="BV236" s="38"/>
      <c r="BW236" s="36"/>
      <c r="BX236" s="34"/>
      <c r="BY236" s="34"/>
      <c r="BZ236" s="39"/>
      <c r="CA236" s="33"/>
      <c r="CB236" s="34"/>
      <c r="CC236" s="34"/>
      <c r="CD236" s="38"/>
      <c r="CE236" s="36"/>
      <c r="CF236" s="34"/>
      <c r="CG236" s="34"/>
      <c r="CH236" s="39"/>
      <c r="CI236" s="33"/>
      <c r="CJ236" s="34"/>
      <c r="CK236" s="34"/>
      <c r="CL236" s="38"/>
      <c r="CM236" s="36"/>
      <c r="CN236" s="34"/>
      <c r="CO236" s="34"/>
      <c r="CP236" s="39"/>
      <c r="CQ236" s="33"/>
      <c r="CR236" s="34"/>
      <c r="CS236" s="34"/>
      <c r="CT236" s="38"/>
      <c r="CU236" s="36"/>
      <c r="CV236" s="34"/>
      <c r="CW236" s="34"/>
      <c r="CX236" s="39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9"/>
      <c r="DO236" s="33"/>
      <c r="DP236" s="34"/>
      <c r="DQ236" s="34"/>
      <c r="DR236" s="38"/>
      <c r="DS236" s="36"/>
      <c r="DT236" s="34"/>
      <c r="DU236" s="34"/>
      <c r="DV236" s="39"/>
      <c r="DW236" s="33"/>
      <c r="DX236" s="34"/>
      <c r="DY236" s="34"/>
      <c r="DZ236" s="38"/>
      <c r="EA236" s="36"/>
      <c r="EB236" s="34"/>
      <c r="EC236" s="34"/>
      <c r="ED236" s="39"/>
      <c r="EE236" s="33"/>
      <c r="EF236" s="34"/>
      <c r="EG236" s="34"/>
      <c r="EH236" s="38"/>
      <c r="EI236" s="33"/>
      <c r="EJ236" s="34"/>
      <c r="EK236" s="34"/>
      <c r="EL236" s="37"/>
      <c r="EM236" s="86">
        <f t="shared" si="43"/>
        <v>0</v>
      </c>
      <c r="EN236" s="60">
        <f t="shared" si="44"/>
        <v>2</v>
      </c>
      <c r="EO236" s="61">
        <f t="shared" si="45"/>
        <v>0</v>
      </c>
      <c r="EP236" s="62">
        <f t="shared" si="46"/>
        <v>2</v>
      </c>
      <c r="EQ236" s="63">
        <f t="shared" si="52"/>
        <v>0</v>
      </c>
      <c r="ER236" s="63">
        <f t="shared" si="53"/>
        <v>0</v>
      </c>
      <c r="ES236" s="63">
        <f t="shared" si="50"/>
        <v>1</v>
      </c>
      <c r="ET236" s="64">
        <f t="shared" si="51"/>
        <v>0</v>
      </c>
      <c r="EU236" s="87">
        <f t="shared" si="49"/>
        <v>0</v>
      </c>
    </row>
    <row r="237" spans="1:151" ht="19.95" customHeight="1" x14ac:dyDescent="0.3">
      <c r="A237" s="73" t="s">
        <v>93</v>
      </c>
      <c r="B237" s="75" t="s">
        <v>457</v>
      </c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>
        <v>0</v>
      </c>
      <c r="AB237" s="34">
        <v>2</v>
      </c>
      <c r="AC237" s="34" t="s">
        <v>220</v>
      </c>
      <c r="AD237" s="35">
        <v>2</v>
      </c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7"/>
      <c r="BK237" s="33"/>
      <c r="BL237" s="34"/>
      <c r="BM237" s="34"/>
      <c r="BN237" s="35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8"/>
      <c r="CM237" s="36"/>
      <c r="CN237" s="34"/>
      <c r="CO237" s="34"/>
      <c r="CP237" s="39"/>
      <c r="CQ237" s="33"/>
      <c r="CR237" s="34"/>
      <c r="CS237" s="34"/>
      <c r="CT237" s="38"/>
      <c r="CU237" s="36"/>
      <c r="CV237" s="34"/>
      <c r="CW237" s="34"/>
      <c r="CX237" s="39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9"/>
      <c r="DO237" s="33"/>
      <c r="DP237" s="34"/>
      <c r="DQ237" s="34"/>
      <c r="DR237" s="38"/>
      <c r="DS237" s="36"/>
      <c r="DT237" s="34"/>
      <c r="DU237" s="34"/>
      <c r="DV237" s="39"/>
      <c r="DW237" s="33"/>
      <c r="DX237" s="34"/>
      <c r="DY237" s="34"/>
      <c r="DZ237" s="38"/>
      <c r="EA237" s="36"/>
      <c r="EB237" s="34"/>
      <c r="EC237" s="34"/>
      <c r="ED237" s="39"/>
      <c r="EE237" s="33"/>
      <c r="EF237" s="34"/>
      <c r="EG237" s="34"/>
      <c r="EH237" s="38"/>
      <c r="EI237" s="33"/>
      <c r="EJ237" s="34"/>
      <c r="EK237" s="34"/>
      <c r="EL237" s="37"/>
      <c r="EM237" s="86">
        <f t="shared" si="43"/>
        <v>0</v>
      </c>
      <c r="EN237" s="60">
        <f t="shared" si="44"/>
        <v>2</v>
      </c>
      <c r="EO237" s="61">
        <f t="shared" si="45"/>
        <v>0</v>
      </c>
      <c r="EP237" s="62">
        <f t="shared" si="46"/>
        <v>2</v>
      </c>
      <c r="EQ237" s="63">
        <f t="shared" si="52"/>
        <v>0</v>
      </c>
      <c r="ER237" s="63">
        <f t="shared" si="53"/>
        <v>0</v>
      </c>
      <c r="ES237" s="63">
        <f t="shared" si="50"/>
        <v>1</v>
      </c>
      <c r="ET237" s="64">
        <f t="shared" si="51"/>
        <v>0</v>
      </c>
      <c r="EU237" s="87">
        <f t="shared" si="49"/>
        <v>0</v>
      </c>
    </row>
    <row r="238" spans="1:151" ht="19.95" customHeight="1" x14ac:dyDescent="0.3">
      <c r="A238" s="73" t="s">
        <v>94</v>
      </c>
      <c r="B238" s="75" t="s">
        <v>461</v>
      </c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>
        <v>0</v>
      </c>
      <c r="AB238" s="34">
        <v>2</v>
      </c>
      <c r="AC238" s="34" t="s">
        <v>220</v>
      </c>
      <c r="AD238" s="35">
        <v>2</v>
      </c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7"/>
      <c r="BK238" s="33"/>
      <c r="BL238" s="34"/>
      <c r="BM238" s="34"/>
      <c r="BN238" s="35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8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37"/>
      <c r="EM238" s="86">
        <f t="shared" si="43"/>
        <v>0</v>
      </c>
      <c r="EN238" s="60">
        <f t="shared" si="44"/>
        <v>2</v>
      </c>
      <c r="EO238" s="61">
        <f t="shared" si="45"/>
        <v>0</v>
      </c>
      <c r="EP238" s="62">
        <f t="shared" si="46"/>
        <v>2</v>
      </c>
      <c r="EQ238" s="63">
        <f t="shared" si="52"/>
        <v>0</v>
      </c>
      <c r="ER238" s="63">
        <f t="shared" si="53"/>
        <v>0</v>
      </c>
      <c r="ES238" s="63">
        <f t="shared" si="50"/>
        <v>1</v>
      </c>
      <c r="ET238" s="64">
        <f t="shared" si="51"/>
        <v>0</v>
      </c>
      <c r="EU238" s="87">
        <f t="shared" si="49"/>
        <v>0</v>
      </c>
    </row>
    <row r="239" spans="1:151" ht="19.95" customHeight="1" x14ac:dyDescent="0.3">
      <c r="A239" s="73" t="s">
        <v>95</v>
      </c>
      <c r="B239" s="75" t="s">
        <v>465</v>
      </c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>
        <v>0</v>
      </c>
      <c r="AB239" s="34">
        <v>2</v>
      </c>
      <c r="AC239" s="34" t="s">
        <v>12</v>
      </c>
      <c r="AD239" s="35">
        <v>2</v>
      </c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7"/>
      <c r="BK239" s="33"/>
      <c r="BL239" s="34"/>
      <c r="BM239" s="41"/>
      <c r="BN239" s="35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8"/>
      <c r="CM239" s="36"/>
      <c r="CN239" s="34"/>
      <c r="CO239" s="34"/>
      <c r="CP239" s="39"/>
      <c r="CQ239" s="33"/>
      <c r="CR239" s="34"/>
      <c r="CS239" s="34"/>
      <c r="CT239" s="38"/>
      <c r="CU239" s="36"/>
      <c r="CV239" s="34"/>
      <c r="CW239" s="34"/>
      <c r="CX239" s="37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7"/>
      <c r="DO239" s="33"/>
      <c r="DP239" s="34"/>
      <c r="DQ239" s="34"/>
      <c r="DR239" s="35"/>
      <c r="DS239" s="36"/>
      <c r="DT239" s="34"/>
      <c r="DU239" s="34"/>
      <c r="DV239" s="37"/>
      <c r="DW239" s="33"/>
      <c r="DX239" s="34"/>
      <c r="DY239" s="34"/>
      <c r="DZ239" s="35"/>
      <c r="EA239" s="36"/>
      <c r="EB239" s="34"/>
      <c r="EC239" s="34"/>
      <c r="ED239" s="37"/>
      <c r="EE239" s="33"/>
      <c r="EF239" s="34"/>
      <c r="EG239" s="34"/>
      <c r="EH239" s="35"/>
      <c r="EI239" s="33"/>
      <c r="EJ239" s="34"/>
      <c r="EK239" s="34"/>
      <c r="EL239" s="37"/>
      <c r="EM239" s="86">
        <f t="shared" si="43"/>
        <v>0</v>
      </c>
      <c r="EN239" s="60">
        <f t="shared" si="44"/>
        <v>2</v>
      </c>
      <c r="EO239" s="61">
        <f t="shared" si="45"/>
        <v>0</v>
      </c>
      <c r="EP239" s="62">
        <f t="shared" si="46"/>
        <v>2</v>
      </c>
      <c r="EQ239" s="63">
        <f t="shared" si="52"/>
        <v>0</v>
      </c>
      <c r="ER239" s="63">
        <f t="shared" si="53"/>
        <v>1</v>
      </c>
      <c r="ES239" s="63">
        <f t="shared" si="50"/>
        <v>0</v>
      </c>
      <c r="ET239" s="64">
        <f t="shared" si="51"/>
        <v>0</v>
      </c>
      <c r="EU239" s="87">
        <f t="shared" si="49"/>
        <v>0</v>
      </c>
    </row>
    <row r="240" spans="1:151" ht="19.95" customHeight="1" x14ac:dyDescent="0.3">
      <c r="A240" s="73" t="s">
        <v>96</v>
      </c>
      <c r="B240" s="75" t="s">
        <v>469</v>
      </c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>
        <v>0</v>
      </c>
      <c r="AB240" s="34">
        <v>2</v>
      </c>
      <c r="AC240" s="34" t="s">
        <v>220</v>
      </c>
      <c r="AD240" s="35">
        <v>2</v>
      </c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7"/>
      <c r="BK240" s="33"/>
      <c r="BL240" s="34"/>
      <c r="BM240" s="34"/>
      <c r="BN240" s="38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9"/>
      <c r="DW240" s="33"/>
      <c r="DX240" s="34"/>
      <c r="DY240" s="34"/>
      <c r="DZ240" s="35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37"/>
      <c r="EM240" s="86">
        <f t="shared" si="43"/>
        <v>0</v>
      </c>
      <c r="EN240" s="60">
        <f t="shared" si="44"/>
        <v>2</v>
      </c>
      <c r="EO240" s="61">
        <f t="shared" si="45"/>
        <v>0</v>
      </c>
      <c r="EP240" s="62">
        <f t="shared" si="46"/>
        <v>2</v>
      </c>
      <c r="EQ240" s="63">
        <f t="shared" si="52"/>
        <v>0</v>
      </c>
      <c r="ER240" s="63">
        <f t="shared" si="53"/>
        <v>0</v>
      </c>
      <c r="ES240" s="63">
        <f t="shared" si="50"/>
        <v>1</v>
      </c>
      <c r="ET240" s="64">
        <f t="shared" si="51"/>
        <v>0</v>
      </c>
      <c r="EU240" s="87">
        <f t="shared" ref="EU240:EU262" si="54">COUNTIF(C240:EL240,"5.m")</f>
        <v>0</v>
      </c>
    </row>
    <row r="241" spans="1:151" ht="19.95" customHeight="1" x14ac:dyDescent="0.3">
      <c r="A241" s="73" t="s">
        <v>97</v>
      </c>
      <c r="B241" s="75" t="s">
        <v>470</v>
      </c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>
        <v>0</v>
      </c>
      <c r="AB241" s="34">
        <v>2</v>
      </c>
      <c r="AC241" s="34" t="s">
        <v>12</v>
      </c>
      <c r="AD241" s="35">
        <v>2</v>
      </c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7"/>
      <c r="BK241" s="33"/>
      <c r="BL241" s="34"/>
      <c r="BM241" s="41"/>
      <c r="BN241" s="42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5"/>
      <c r="DS241" s="36"/>
      <c r="DT241" s="34"/>
      <c r="DU241" s="34"/>
      <c r="DV241" s="39"/>
      <c r="DW241" s="33"/>
      <c r="DX241" s="34"/>
      <c r="DY241" s="34"/>
      <c r="DZ241" s="35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37"/>
      <c r="EM241" s="86">
        <f t="shared" si="43"/>
        <v>0</v>
      </c>
      <c r="EN241" s="60">
        <f t="shared" si="44"/>
        <v>2</v>
      </c>
      <c r="EO241" s="61">
        <f t="shared" si="45"/>
        <v>0</v>
      </c>
      <c r="EP241" s="62">
        <f t="shared" si="46"/>
        <v>2</v>
      </c>
      <c r="EQ241" s="63">
        <f t="shared" si="52"/>
        <v>0</v>
      </c>
      <c r="ER241" s="63">
        <f t="shared" si="53"/>
        <v>1</v>
      </c>
      <c r="ES241" s="63">
        <f t="shared" si="50"/>
        <v>0</v>
      </c>
      <c r="ET241" s="64">
        <f t="shared" si="51"/>
        <v>0</v>
      </c>
      <c r="EU241" s="87">
        <f t="shared" si="54"/>
        <v>0</v>
      </c>
    </row>
    <row r="242" spans="1:151" ht="19.95" customHeight="1" x14ac:dyDescent="0.3">
      <c r="A242" s="73" t="s">
        <v>98</v>
      </c>
      <c r="B242" s="75" t="s">
        <v>626</v>
      </c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>
        <v>0</v>
      </c>
      <c r="AF242" s="34">
        <v>3</v>
      </c>
      <c r="AG242" s="34" t="s">
        <v>221</v>
      </c>
      <c r="AH242" s="35">
        <v>2</v>
      </c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7"/>
      <c r="BK242" s="33"/>
      <c r="BL242" s="34"/>
      <c r="BM242" s="34"/>
      <c r="BN242" s="35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5"/>
      <c r="CM242" s="36"/>
      <c r="CN242" s="34"/>
      <c r="CO242" s="34"/>
      <c r="CP242" s="37"/>
      <c r="CQ242" s="33"/>
      <c r="CR242" s="34"/>
      <c r="CS242" s="34"/>
      <c r="CT242" s="35"/>
      <c r="CU242" s="36"/>
      <c r="CV242" s="34"/>
      <c r="CW242" s="34"/>
      <c r="CX242" s="37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7"/>
      <c r="DO242" s="33"/>
      <c r="DP242" s="34"/>
      <c r="DQ242" s="34"/>
      <c r="DR242" s="35"/>
      <c r="DS242" s="36"/>
      <c r="DT242" s="34"/>
      <c r="DU242" s="34"/>
      <c r="DV242" s="37"/>
      <c r="DW242" s="33"/>
      <c r="DX242" s="34"/>
      <c r="DY242" s="34"/>
      <c r="DZ242" s="35"/>
      <c r="EA242" s="36"/>
      <c r="EB242" s="34"/>
      <c r="EC242" s="34"/>
      <c r="ED242" s="37"/>
      <c r="EE242" s="33"/>
      <c r="EF242" s="34"/>
      <c r="EG242" s="34"/>
      <c r="EH242" s="35"/>
      <c r="EI242" s="33"/>
      <c r="EJ242" s="34"/>
      <c r="EK242" s="34"/>
      <c r="EL242" s="37"/>
      <c r="EM242" s="86">
        <f t="shared" si="43"/>
        <v>0</v>
      </c>
      <c r="EN242" s="60">
        <f t="shared" si="44"/>
        <v>3</v>
      </c>
      <c r="EO242" s="61">
        <f t="shared" si="45"/>
        <v>0</v>
      </c>
      <c r="EP242" s="62">
        <f t="shared" si="46"/>
        <v>2</v>
      </c>
      <c r="EQ242" s="63">
        <f t="shared" si="52"/>
        <v>0</v>
      </c>
      <c r="ER242" s="63">
        <f t="shared" si="53"/>
        <v>0</v>
      </c>
      <c r="ES242" s="63">
        <f t="shared" si="50"/>
        <v>0</v>
      </c>
      <c r="ET242" s="64">
        <f t="shared" si="51"/>
        <v>1</v>
      </c>
      <c r="EU242" s="87">
        <f t="shared" si="54"/>
        <v>0</v>
      </c>
    </row>
    <row r="243" spans="1:151" ht="19.95" customHeight="1" x14ac:dyDescent="0.3">
      <c r="A243" s="73" t="s">
        <v>99</v>
      </c>
      <c r="B243" s="75" t="s">
        <v>634</v>
      </c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>
        <v>0</v>
      </c>
      <c r="AF243" s="34">
        <v>3</v>
      </c>
      <c r="AG243" s="34" t="s">
        <v>221</v>
      </c>
      <c r="AH243" s="35">
        <v>2</v>
      </c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7"/>
      <c r="BK243" s="33"/>
      <c r="BL243" s="34"/>
      <c r="BM243" s="34"/>
      <c r="BN243" s="35"/>
      <c r="BO243" s="36"/>
      <c r="BP243" s="34"/>
      <c r="BQ243" s="34"/>
      <c r="BR243" s="39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8"/>
      <c r="CM243" s="36"/>
      <c r="CN243" s="34"/>
      <c r="CO243" s="34"/>
      <c r="CP243" s="39"/>
      <c r="CQ243" s="33"/>
      <c r="CR243" s="34"/>
      <c r="CS243" s="34"/>
      <c r="CT243" s="38"/>
      <c r="CU243" s="36"/>
      <c r="CV243" s="34"/>
      <c r="CW243" s="34"/>
      <c r="CX243" s="39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9"/>
      <c r="DO243" s="33"/>
      <c r="DP243" s="34"/>
      <c r="DQ243" s="34"/>
      <c r="DR243" s="38"/>
      <c r="DS243" s="36"/>
      <c r="DT243" s="34"/>
      <c r="DU243" s="34"/>
      <c r="DV243" s="39"/>
      <c r="DW243" s="33"/>
      <c r="DX243" s="34"/>
      <c r="DY243" s="34"/>
      <c r="DZ243" s="38"/>
      <c r="EA243" s="36"/>
      <c r="EB243" s="34"/>
      <c r="EC243" s="34"/>
      <c r="ED243" s="39"/>
      <c r="EE243" s="33"/>
      <c r="EF243" s="34"/>
      <c r="EG243" s="34"/>
      <c r="EH243" s="38"/>
      <c r="EI243" s="33"/>
      <c r="EJ243" s="34"/>
      <c r="EK243" s="34"/>
      <c r="EL243" s="37"/>
      <c r="EM243" s="86">
        <f t="shared" si="43"/>
        <v>0</v>
      </c>
      <c r="EN243" s="60">
        <f t="shared" si="44"/>
        <v>3</v>
      </c>
      <c r="EO243" s="61">
        <f t="shared" si="45"/>
        <v>0</v>
      </c>
      <c r="EP243" s="62">
        <f t="shared" si="46"/>
        <v>2</v>
      </c>
      <c r="EQ243" s="63">
        <f t="shared" si="52"/>
        <v>0</v>
      </c>
      <c r="ER243" s="63">
        <f t="shared" si="53"/>
        <v>0</v>
      </c>
      <c r="ES243" s="63">
        <f t="shared" si="50"/>
        <v>0</v>
      </c>
      <c r="ET243" s="64">
        <f t="shared" si="51"/>
        <v>1</v>
      </c>
      <c r="EU243" s="87">
        <f t="shared" si="54"/>
        <v>0</v>
      </c>
    </row>
    <row r="244" spans="1:151" ht="19.95" customHeight="1" x14ac:dyDescent="0.3">
      <c r="A244" s="73" t="s">
        <v>100</v>
      </c>
      <c r="B244" s="75" t="s">
        <v>639</v>
      </c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>
        <v>0</v>
      </c>
      <c r="AF244" s="34">
        <v>3</v>
      </c>
      <c r="AG244" s="34" t="s">
        <v>221</v>
      </c>
      <c r="AH244" s="35">
        <v>2</v>
      </c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7"/>
      <c r="BK244" s="33"/>
      <c r="BL244" s="34"/>
      <c r="BM244" s="34"/>
      <c r="BN244" s="38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8"/>
      <c r="CU244" s="36"/>
      <c r="CV244" s="34"/>
      <c r="CW244" s="34"/>
      <c r="CX244" s="39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9"/>
      <c r="DO244" s="33"/>
      <c r="DP244" s="34"/>
      <c r="DQ244" s="34"/>
      <c r="DR244" s="38"/>
      <c r="DS244" s="36"/>
      <c r="DT244" s="34"/>
      <c r="DU244" s="34"/>
      <c r="DV244" s="39"/>
      <c r="DW244" s="33"/>
      <c r="DX244" s="34"/>
      <c r="DY244" s="34"/>
      <c r="DZ244" s="38"/>
      <c r="EA244" s="36"/>
      <c r="EB244" s="34"/>
      <c r="EC244" s="34"/>
      <c r="ED244" s="39"/>
      <c r="EE244" s="33"/>
      <c r="EF244" s="34"/>
      <c r="EG244" s="34"/>
      <c r="EH244" s="38"/>
      <c r="EI244" s="33"/>
      <c r="EJ244" s="34"/>
      <c r="EK244" s="34"/>
      <c r="EL244" s="37"/>
      <c r="EM244" s="86">
        <f t="shared" si="43"/>
        <v>0</v>
      </c>
      <c r="EN244" s="60">
        <f t="shared" si="44"/>
        <v>3</v>
      </c>
      <c r="EO244" s="61">
        <f t="shared" si="45"/>
        <v>0</v>
      </c>
      <c r="EP244" s="62">
        <f t="shared" si="46"/>
        <v>2</v>
      </c>
      <c r="EQ244" s="63">
        <f t="shared" si="52"/>
        <v>0</v>
      </c>
      <c r="ER244" s="63">
        <f t="shared" si="53"/>
        <v>0</v>
      </c>
      <c r="ES244" s="63">
        <f t="shared" si="50"/>
        <v>0</v>
      </c>
      <c r="ET244" s="64">
        <f t="shared" si="51"/>
        <v>1</v>
      </c>
      <c r="EU244" s="87">
        <f t="shared" si="54"/>
        <v>0</v>
      </c>
    </row>
    <row r="245" spans="1:151" ht="19.95" customHeight="1" x14ac:dyDescent="0.3">
      <c r="A245" s="73" t="s">
        <v>101</v>
      </c>
      <c r="B245" s="75" t="s">
        <v>645</v>
      </c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>
        <v>0</v>
      </c>
      <c r="AF245" s="34">
        <v>3</v>
      </c>
      <c r="AG245" s="34" t="s">
        <v>221</v>
      </c>
      <c r="AH245" s="35">
        <v>2</v>
      </c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7"/>
      <c r="BK245" s="33"/>
      <c r="BL245" s="34"/>
      <c r="BM245" s="34"/>
      <c r="BN245" s="35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37"/>
      <c r="EM245" s="86">
        <f t="shared" si="43"/>
        <v>0</v>
      </c>
      <c r="EN245" s="60">
        <f t="shared" si="44"/>
        <v>3</v>
      </c>
      <c r="EO245" s="61">
        <f t="shared" si="45"/>
        <v>0</v>
      </c>
      <c r="EP245" s="62">
        <f t="shared" si="46"/>
        <v>2</v>
      </c>
      <c r="EQ245" s="63">
        <f t="shared" si="52"/>
        <v>0</v>
      </c>
      <c r="ER245" s="63">
        <f t="shared" si="53"/>
        <v>0</v>
      </c>
      <c r="ES245" s="63">
        <f t="shared" si="50"/>
        <v>0</v>
      </c>
      <c r="ET245" s="64">
        <f t="shared" si="51"/>
        <v>1</v>
      </c>
      <c r="EU245" s="87">
        <f t="shared" si="54"/>
        <v>0</v>
      </c>
    </row>
    <row r="246" spans="1:151" ht="19.95" customHeight="1" x14ac:dyDescent="0.3">
      <c r="A246" s="73" t="s">
        <v>102</v>
      </c>
      <c r="B246" s="75" t="s">
        <v>648</v>
      </c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>
        <v>0</v>
      </c>
      <c r="AF246" s="34">
        <v>3</v>
      </c>
      <c r="AG246" s="34" t="s">
        <v>221</v>
      </c>
      <c r="AH246" s="35">
        <v>2</v>
      </c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7"/>
      <c r="BK246" s="33"/>
      <c r="BL246" s="34"/>
      <c r="BM246" s="34"/>
      <c r="BN246" s="38"/>
      <c r="BO246" s="36"/>
      <c r="BP246" s="34"/>
      <c r="BQ246" s="34"/>
      <c r="BR246" s="39"/>
      <c r="BS246" s="33"/>
      <c r="BT246" s="34"/>
      <c r="BU246" s="34"/>
      <c r="BV246" s="38"/>
      <c r="BW246" s="36"/>
      <c r="BX246" s="34"/>
      <c r="BY246" s="34"/>
      <c r="BZ246" s="39"/>
      <c r="CA246" s="33"/>
      <c r="CB246" s="34"/>
      <c r="CC246" s="34"/>
      <c r="CD246" s="38"/>
      <c r="CE246" s="36"/>
      <c r="CF246" s="34"/>
      <c r="CG246" s="34"/>
      <c r="CH246" s="39"/>
      <c r="CI246" s="33"/>
      <c r="CJ246" s="34"/>
      <c r="CK246" s="34"/>
      <c r="CL246" s="38"/>
      <c r="CM246" s="36"/>
      <c r="CN246" s="34"/>
      <c r="CO246" s="34"/>
      <c r="CP246" s="39"/>
      <c r="CQ246" s="33"/>
      <c r="CR246" s="34"/>
      <c r="CS246" s="34"/>
      <c r="CT246" s="38"/>
      <c r="CU246" s="36"/>
      <c r="CV246" s="34"/>
      <c r="CW246" s="34"/>
      <c r="CX246" s="37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7"/>
      <c r="DO246" s="33"/>
      <c r="DP246" s="34"/>
      <c r="DQ246" s="34"/>
      <c r="DR246" s="35"/>
      <c r="DS246" s="36"/>
      <c r="DT246" s="34"/>
      <c r="DU246" s="34"/>
      <c r="DV246" s="39"/>
      <c r="DW246" s="33"/>
      <c r="DX246" s="34"/>
      <c r="DY246" s="34"/>
      <c r="DZ246" s="35"/>
      <c r="EA246" s="36"/>
      <c r="EB246" s="34"/>
      <c r="EC246" s="34"/>
      <c r="ED246" s="37"/>
      <c r="EE246" s="33"/>
      <c r="EF246" s="34"/>
      <c r="EG246" s="34"/>
      <c r="EH246" s="35"/>
      <c r="EI246" s="33"/>
      <c r="EJ246" s="34"/>
      <c r="EK246" s="34"/>
      <c r="EL246" s="37"/>
      <c r="EM246" s="86">
        <f t="shared" si="43"/>
        <v>0</v>
      </c>
      <c r="EN246" s="60">
        <f t="shared" si="44"/>
        <v>3</v>
      </c>
      <c r="EO246" s="61">
        <f t="shared" si="45"/>
        <v>0</v>
      </c>
      <c r="EP246" s="62">
        <f t="shared" si="46"/>
        <v>2</v>
      </c>
      <c r="EQ246" s="63">
        <f t="shared" si="52"/>
        <v>0</v>
      </c>
      <c r="ER246" s="63">
        <f t="shared" si="53"/>
        <v>0</v>
      </c>
      <c r="ES246" s="63">
        <f t="shared" ref="ES246:ES277" si="55">COUNTIF(C246:EL246,"3.m")</f>
        <v>0</v>
      </c>
      <c r="ET246" s="64">
        <f t="shared" si="51"/>
        <v>1</v>
      </c>
      <c r="EU246" s="87">
        <f t="shared" si="54"/>
        <v>0</v>
      </c>
    </row>
    <row r="247" spans="1:151" ht="19.95" customHeight="1" x14ac:dyDescent="0.3">
      <c r="A247" s="73" t="s">
        <v>103</v>
      </c>
      <c r="B247" s="75" t="s">
        <v>650</v>
      </c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>
        <v>0</v>
      </c>
      <c r="AF247" s="34">
        <v>2</v>
      </c>
      <c r="AG247" s="34" t="s">
        <v>220</v>
      </c>
      <c r="AH247" s="35">
        <v>2</v>
      </c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7"/>
      <c r="BK247" s="33"/>
      <c r="BL247" s="34"/>
      <c r="BM247" s="34"/>
      <c r="BN247" s="38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8"/>
      <c r="CM247" s="36"/>
      <c r="CN247" s="34"/>
      <c r="CO247" s="34"/>
      <c r="CP247" s="39"/>
      <c r="CQ247" s="33"/>
      <c r="CR247" s="34"/>
      <c r="CS247" s="34"/>
      <c r="CT247" s="38"/>
      <c r="CU247" s="36"/>
      <c r="CV247" s="34"/>
      <c r="CW247" s="34"/>
      <c r="CX247" s="39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9"/>
      <c r="DO247" s="33"/>
      <c r="DP247" s="34"/>
      <c r="DQ247" s="34"/>
      <c r="DR247" s="38"/>
      <c r="DS247" s="36"/>
      <c r="DT247" s="34"/>
      <c r="DU247" s="34"/>
      <c r="DV247" s="39"/>
      <c r="DW247" s="33"/>
      <c r="DX247" s="34"/>
      <c r="DY247" s="34"/>
      <c r="DZ247" s="38"/>
      <c r="EA247" s="36"/>
      <c r="EB247" s="34"/>
      <c r="EC247" s="34"/>
      <c r="ED247" s="39"/>
      <c r="EE247" s="33"/>
      <c r="EF247" s="34"/>
      <c r="EG247" s="34"/>
      <c r="EH247" s="38"/>
      <c r="EI247" s="33"/>
      <c r="EJ247" s="34"/>
      <c r="EK247" s="34"/>
      <c r="EL247" s="37"/>
      <c r="EM247" s="86">
        <f t="shared" si="43"/>
        <v>0</v>
      </c>
      <c r="EN247" s="60">
        <f t="shared" si="44"/>
        <v>2</v>
      </c>
      <c r="EO247" s="61">
        <f t="shared" si="45"/>
        <v>0</v>
      </c>
      <c r="EP247" s="62">
        <f t="shared" si="46"/>
        <v>2</v>
      </c>
      <c r="EQ247" s="63">
        <f t="shared" si="52"/>
        <v>0</v>
      </c>
      <c r="ER247" s="63">
        <f t="shared" si="53"/>
        <v>0</v>
      </c>
      <c r="ES247" s="63">
        <f t="shared" si="55"/>
        <v>1</v>
      </c>
      <c r="ET247" s="64">
        <f t="shared" si="51"/>
        <v>0</v>
      </c>
      <c r="EU247" s="87">
        <f t="shared" si="54"/>
        <v>0</v>
      </c>
    </row>
    <row r="248" spans="1:151" ht="19.95" customHeight="1" x14ac:dyDescent="0.3">
      <c r="A248" s="73" t="s">
        <v>104</v>
      </c>
      <c r="B248" s="75" t="s">
        <v>352</v>
      </c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>
        <v>0</v>
      </c>
      <c r="P248" s="34">
        <v>3</v>
      </c>
      <c r="Q248" s="34" t="s">
        <v>221</v>
      </c>
      <c r="R248" s="35">
        <v>1</v>
      </c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>
        <v>0</v>
      </c>
      <c r="AJ248" s="34">
        <v>3</v>
      </c>
      <c r="AK248" s="34" t="s">
        <v>221</v>
      </c>
      <c r="AL248" s="35">
        <v>1</v>
      </c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7"/>
      <c r="BK248" s="33"/>
      <c r="BL248" s="34"/>
      <c r="BM248" s="34"/>
      <c r="BN248" s="38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7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7"/>
      <c r="DO248" s="33"/>
      <c r="DP248" s="34"/>
      <c r="DQ248" s="34"/>
      <c r="DR248" s="35"/>
      <c r="DS248" s="36"/>
      <c r="DT248" s="34"/>
      <c r="DU248" s="34"/>
      <c r="DV248" s="39"/>
      <c r="DW248" s="33"/>
      <c r="DX248" s="34"/>
      <c r="DY248" s="34"/>
      <c r="DZ248" s="35"/>
      <c r="EA248" s="36"/>
      <c r="EB248" s="34"/>
      <c r="EC248" s="34"/>
      <c r="ED248" s="37"/>
      <c r="EE248" s="33"/>
      <c r="EF248" s="34"/>
      <c r="EG248" s="34"/>
      <c r="EH248" s="35"/>
      <c r="EI248" s="33"/>
      <c r="EJ248" s="34"/>
      <c r="EK248" s="34"/>
      <c r="EL248" s="37"/>
      <c r="EM248" s="86">
        <f t="shared" si="43"/>
        <v>0</v>
      </c>
      <c r="EN248" s="60">
        <f t="shared" si="44"/>
        <v>6</v>
      </c>
      <c r="EO248" s="61">
        <f t="shared" si="45"/>
        <v>0</v>
      </c>
      <c r="EP248" s="62">
        <f t="shared" si="46"/>
        <v>2</v>
      </c>
      <c r="EQ248" s="63">
        <f t="shared" si="52"/>
        <v>0</v>
      </c>
      <c r="ER248" s="63">
        <f t="shared" si="53"/>
        <v>0</v>
      </c>
      <c r="ES248" s="63">
        <f t="shared" si="55"/>
        <v>0</v>
      </c>
      <c r="ET248" s="64">
        <f t="shared" si="51"/>
        <v>2</v>
      </c>
      <c r="EU248" s="87">
        <f t="shared" si="54"/>
        <v>0</v>
      </c>
    </row>
    <row r="249" spans="1:151" ht="19.95" customHeight="1" x14ac:dyDescent="0.3">
      <c r="A249" s="73" t="s">
        <v>105</v>
      </c>
      <c r="B249" s="75" t="s">
        <v>361</v>
      </c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>
        <v>0</v>
      </c>
      <c r="P249" s="34">
        <v>3</v>
      </c>
      <c r="Q249" s="34" t="s">
        <v>221</v>
      </c>
      <c r="R249" s="35">
        <v>1</v>
      </c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>
        <v>0</v>
      </c>
      <c r="AJ249" s="34">
        <v>3</v>
      </c>
      <c r="AK249" s="34" t="s">
        <v>221</v>
      </c>
      <c r="AL249" s="35">
        <v>1</v>
      </c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7"/>
      <c r="BK249" s="33"/>
      <c r="BL249" s="34"/>
      <c r="BM249" s="34"/>
      <c r="BN249" s="38"/>
      <c r="BO249" s="36"/>
      <c r="BP249" s="34"/>
      <c r="BQ249" s="34"/>
      <c r="BR249" s="39"/>
      <c r="BS249" s="33"/>
      <c r="BT249" s="34"/>
      <c r="BU249" s="34"/>
      <c r="BV249" s="38"/>
      <c r="BW249" s="36"/>
      <c r="BX249" s="34"/>
      <c r="BY249" s="34"/>
      <c r="BZ249" s="39"/>
      <c r="CA249" s="33"/>
      <c r="CB249" s="34"/>
      <c r="CC249" s="34"/>
      <c r="CD249" s="38"/>
      <c r="CE249" s="36"/>
      <c r="CF249" s="34"/>
      <c r="CG249" s="34"/>
      <c r="CH249" s="39"/>
      <c r="CI249" s="33"/>
      <c r="CJ249" s="34"/>
      <c r="CK249" s="34"/>
      <c r="CL249" s="38"/>
      <c r="CM249" s="36"/>
      <c r="CN249" s="34"/>
      <c r="CO249" s="34"/>
      <c r="CP249" s="39"/>
      <c r="CQ249" s="33"/>
      <c r="CR249" s="34"/>
      <c r="CS249" s="34"/>
      <c r="CT249" s="38"/>
      <c r="CU249" s="36"/>
      <c r="CV249" s="34"/>
      <c r="CW249" s="34"/>
      <c r="CX249" s="37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7"/>
      <c r="DO249" s="33"/>
      <c r="DP249" s="34"/>
      <c r="DQ249" s="34"/>
      <c r="DR249" s="35"/>
      <c r="DS249" s="36"/>
      <c r="DT249" s="34"/>
      <c r="DU249" s="34"/>
      <c r="DV249" s="37"/>
      <c r="DW249" s="33"/>
      <c r="DX249" s="34"/>
      <c r="DY249" s="34"/>
      <c r="DZ249" s="35"/>
      <c r="EA249" s="36"/>
      <c r="EB249" s="34"/>
      <c r="EC249" s="34"/>
      <c r="ED249" s="37"/>
      <c r="EE249" s="33"/>
      <c r="EF249" s="34"/>
      <c r="EG249" s="34"/>
      <c r="EH249" s="35"/>
      <c r="EI249" s="33"/>
      <c r="EJ249" s="34"/>
      <c r="EK249" s="34"/>
      <c r="EL249" s="37"/>
      <c r="EM249" s="86">
        <f t="shared" si="43"/>
        <v>0</v>
      </c>
      <c r="EN249" s="60">
        <f t="shared" si="44"/>
        <v>6</v>
      </c>
      <c r="EO249" s="61">
        <f t="shared" si="45"/>
        <v>0</v>
      </c>
      <c r="EP249" s="62">
        <f t="shared" si="46"/>
        <v>2</v>
      </c>
      <c r="EQ249" s="63">
        <f t="shared" si="52"/>
        <v>0</v>
      </c>
      <c r="ER249" s="63">
        <f t="shared" si="53"/>
        <v>0</v>
      </c>
      <c r="ES249" s="63">
        <f t="shared" si="55"/>
        <v>0</v>
      </c>
      <c r="ET249" s="64">
        <f t="shared" si="51"/>
        <v>2</v>
      </c>
      <c r="EU249" s="87">
        <f t="shared" si="54"/>
        <v>0</v>
      </c>
    </row>
    <row r="250" spans="1:151" ht="19.95" customHeight="1" x14ac:dyDescent="0.3">
      <c r="A250" s="73" t="s">
        <v>106</v>
      </c>
      <c r="B250" s="75" t="s">
        <v>710</v>
      </c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>
        <v>0</v>
      </c>
      <c r="AN250" s="34">
        <v>3</v>
      </c>
      <c r="AO250" s="34" t="s">
        <v>221</v>
      </c>
      <c r="AP250" s="35">
        <v>2</v>
      </c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7"/>
      <c r="BK250" s="33"/>
      <c r="BL250" s="34"/>
      <c r="BM250" s="34"/>
      <c r="BN250" s="38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8"/>
      <c r="CM250" s="36"/>
      <c r="CN250" s="34"/>
      <c r="CO250" s="34"/>
      <c r="CP250" s="39"/>
      <c r="CQ250" s="33"/>
      <c r="CR250" s="34"/>
      <c r="CS250" s="34"/>
      <c r="CT250" s="38"/>
      <c r="CU250" s="36"/>
      <c r="CV250" s="34"/>
      <c r="CW250" s="34"/>
      <c r="CX250" s="39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9"/>
      <c r="DO250" s="33"/>
      <c r="DP250" s="34"/>
      <c r="DQ250" s="34"/>
      <c r="DR250" s="38"/>
      <c r="DS250" s="36"/>
      <c r="DT250" s="34"/>
      <c r="DU250" s="34"/>
      <c r="DV250" s="39"/>
      <c r="DW250" s="33"/>
      <c r="DX250" s="34"/>
      <c r="DY250" s="34"/>
      <c r="DZ250" s="38"/>
      <c r="EA250" s="36"/>
      <c r="EB250" s="34"/>
      <c r="EC250" s="34"/>
      <c r="ED250" s="39"/>
      <c r="EE250" s="33"/>
      <c r="EF250" s="34"/>
      <c r="EG250" s="34"/>
      <c r="EH250" s="38"/>
      <c r="EI250" s="33"/>
      <c r="EJ250" s="34"/>
      <c r="EK250" s="34"/>
      <c r="EL250" s="37"/>
      <c r="EM250" s="86">
        <f t="shared" si="43"/>
        <v>0</v>
      </c>
      <c r="EN250" s="60">
        <f t="shared" si="44"/>
        <v>3</v>
      </c>
      <c r="EO250" s="61">
        <f t="shared" si="45"/>
        <v>0</v>
      </c>
      <c r="EP250" s="62">
        <f t="shared" si="46"/>
        <v>2</v>
      </c>
      <c r="EQ250" s="63">
        <f t="shared" si="52"/>
        <v>0</v>
      </c>
      <c r="ER250" s="63">
        <f t="shared" si="53"/>
        <v>0</v>
      </c>
      <c r="ES250" s="63">
        <f t="shared" si="55"/>
        <v>0</v>
      </c>
      <c r="ET250" s="64">
        <f t="shared" si="51"/>
        <v>1</v>
      </c>
      <c r="EU250" s="87">
        <f t="shared" si="54"/>
        <v>0</v>
      </c>
    </row>
    <row r="251" spans="1:151" ht="19.95" customHeight="1" x14ac:dyDescent="0.3">
      <c r="A251" s="73" t="s">
        <v>107</v>
      </c>
      <c r="B251" s="75" t="s">
        <v>714</v>
      </c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>
        <v>0</v>
      </c>
      <c r="AN251" s="34">
        <v>3</v>
      </c>
      <c r="AO251" s="34" t="s">
        <v>221</v>
      </c>
      <c r="AP251" s="35">
        <v>2</v>
      </c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7"/>
      <c r="BK251" s="33"/>
      <c r="BL251" s="34"/>
      <c r="BM251" s="34"/>
      <c r="BN251" s="35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8"/>
      <c r="CM251" s="36"/>
      <c r="CN251" s="34"/>
      <c r="CO251" s="34"/>
      <c r="CP251" s="39"/>
      <c r="CQ251" s="33"/>
      <c r="CR251" s="34"/>
      <c r="CS251" s="34"/>
      <c r="CT251" s="38"/>
      <c r="CU251" s="36"/>
      <c r="CV251" s="34"/>
      <c r="CW251" s="34"/>
      <c r="CX251" s="39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9"/>
      <c r="DO251" s="33"/>
      <c r="DP251" s="34"/>
      <c r="DQ251" s="34"/>
      <c r="DR251" s="38"/>
      <c r="DS251" s="36"/>
      <c r="DT251" s="34"/>
      <c r="DU251" s="34"/>
      <c r="DV251" s="39"/>
      <c r="DW251" s="33"/>
      <c r="DX251" s="34"/>
      <c r="DY251" s="34"/>
      <c r="DZ251" s="38"/>
      <c r="EA251" s="36"/>
      <c r="EB251" s="34"/>
      <c r="EC251" s="34"/>
      <c r="ED251" s="39"/>
      <c r="EE251" s="33"/>
      <c r="EF251" s="34"/>
      <c r="EG251" s="34"/>
      <c r="EH251" s="38"/>
      <c r="EI251" s="33"/>
      <c r="EJ251" s="34"/>
      <c r="EK251" s="34"/>
      <c r="EL251" s="37"/>
      <c r="EM251" s="86">
        <f t="shared" si="43"/>
        <v>0</v>
      </c>
      <c r="EN251" s="60">
        <f t="shared" si="44"/>
        <v>3</v>
      </c>
      <c r="EO251" s="61">
        <f t="shared" si="45"/>
        <v>0</v>
      </c>
      <c r="EP251" s="62">
        <f t="shared" si="46"/>
        <v>2</v>
      </c>
      <c r="EQ251" s="63">
        <f t="shared" si="52"/>
        <v>0</v>
      </c>
      <c r="ER251" s="63">
        <f t="shared" si="53"/>
        <v>0</v>
      </c>
      <c r="ES251" s="63">
        <f t="shared" si="55"/>
        <v>0</v>
      </c>
      <c r="ET251" s="64">
        <f t="shared" si="51"/>
        <v>1</v>
      </c>
      <c r="EU251" s="87">
        <f t="shared" si="54"/>
        <v>0</v>
      </c>
    </row>
    <row r="252" spans="1:151" ht="19.95" customHeight="1" x14ac:dyDescent="0.3">
      <c r="A252" s="73" t="s">
        <v>108</v>
      </c>
      <c r="B252" s="75" t="s">
        <v>718</v>
      </c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>
        <v>0</v>
      </c>
      <c r="AN252" s="34">
        <v>3</v>
      </c>
      <c r="AO252" s="34" t="s">
        <v>221</v>
      </c>
      <c r="AP252" s="35">
        <v>2</v>
      </c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7"/>
      <c r="BK252" s="33"/>
      <c r="BL252" s="34"/>
      <c r="BM252" s="34"/>
      <c r="BN252" s="35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8"/>
      <c r="CM252" s="36"/>
      <c r="CN252" s="34"/>
      <c r="CO252" s="34"/>
      <c r="CP252" s="39"/>
      <c r="CQ252" s="33"/>
      <c r="CR252" s="34"/>
      <c r="CS252" s="34"/>
      <c r="CT252" s="38"/>
      <c r="CU252" s="36"/>
      <c r="CV252" s="34"/>
      <c r="CW252" s="34"/>
      <c r="CX252" s="39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9"/>
      <c r="DO252" s="33"/>
      <c r="DP252" s="34"/>
      <c r="DQ252" s="34"/>
      <c r="DR252" s="38"/>
      <c r="DS252" s="36"/>
      <c r="DT252" s="34"/>
      <c r="DU252" s="34"/>
      <c r="DV252" s="39"/>
      <c r="DW252" s="33"/>
      <c r="DX252" s="34"/>
      <c r="DY252" s="34"/>
      <c r="DZ252" s="38"/>
      <c r="EA252" s="36"/>
      <c r="EB252" s="34"/>
      <c r="EC252" s="34"/>
      <c r="ED252" s="39"/>
      <c r="EE252" s="33"/>
      <c r="EF252" s="34"/>
      <c r="EG252" s="34"/>
      <c r="EH252" s="38"/>
      <c r="EI252" s="33"/>
      <c r="EJ252" s="34"/>
      <c r="EK252" s="34"/>
      <c r="EL252" s="37"/>
      <c r="EM252" s="86">
        <f t="shared" si="43"/>
        <v>0</v>
      </c>
      <c r="EN252" s="60">
        <f t="shared" si="44"/>
        <v>3</v>
      </c>
      <c r="EO252" s="61">
        <f t="shared" si="45"/>
        <v>0</v>
      </c>
      <c r="EP252" s="62">
        <f t="shared" si="46"/>
        <v>2</v>
      </c>
      <c r="EQ252" s="63">
        <f t="shared" si="52"/>
        <v>0</v>
      </c>
      <c r="ER252" s="63">
        <f t="shared" si="53"/>
        <v>0</v>
      </c>
      <c r="ES252" s="63">
        <f t="shared" si="55"/>
        <v>0</v>
      </c>
      <c r="ET252" s="64">
        <f t="shared" ref="ET252:ET283" si="56">COUNTIF(C252:EL252,"4.m")</f>
        <v>1</v>
      </c>
      <c r="EU252" s="87">
        <f t="shared" si="54"/>
        <v>0</v>
      </c>
    </row>
    <row r="253" spans="1:151" ht="19.95" customHeight="1" x14ac:dyDescent="0.3">
      <c r="A253" s="73" t="s">
        <v>109</v>
      </c>
      <c r="B253" s="75" t="s">
        <v>729</v>
      </c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>
        <v>0</v>
      </c>
      <c r="AR253" s="34">
        <v>3</v>
      </c>
      <c r="AS253" s="34" t="s">
        <v>221</v>
      </c>
      <c r="AT253" s="35">
        <v>2</v>
      </c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7"/>
      <c r="BK253" s="33"/>
      <c r="BL253" s="34"/>
      <c r="BM253" s="34"/>
      <c r="BN253" s="38"/>
      <c r="BO253" s="36"/>
      <c r="BP253" s="34"/>
      <c r="BQ253" s="34"/>
      <c r="BR253" s="39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5"/>
      <c r="CM253" s="36"/>
      <c r="CN253" s="34"/>
      <c r="CO253" s="34"/>
      <c r="CP253" s="37"/>
      <c r="CQ253" s="33"/>
      <c r="CR253" s="34"/>
      <c r="CS253" s="34"/>
      <c r="CT253" s="35"/>
      <c r="CU253" s="36"/>
      <c r="CV253" s="34"/>
      <c r="CW253" s="34"/>
      <c r="CX253" s="37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7"/>
      <c r="DO253" s="33"/>
      <c r="DP253" s="34"/>
      <c r="DQ253" s="34"/>
      <c r="DR253" s="35"/>
      <c r="DS253" s="36"/>
      <c r="DT253" s="34"/>
      <c r="DU253" s="34"/>
      <c r="DV253" s="39"/>
      <c r="DW253" s="33"/>
      <c r="DX253" s="34"/>
      <c r="DY253" s="34"/>
      <c r="DZ253" s="35"/>
      <c r="EA253" s="36"/>
      <c r="EB253" s="34"/>
      <c r="EC253" s="34"/>
      <c r="ED253" s="37"/>
      <c r="EE253" s="33"/>
      <c r="EF253" s="34"/>
      <c r="EG253" s="34"/>
      <c r="EH253" s="35"/>
      <c r="EI253" s="33"/>
      <c r="EJ253" s="34"/>
      <c r="EK253" s="34"/>
      <c r="EL253" s="37"/>
      <c r="EM253" s="86">
        <f t="shared" si="43"/>
        <v>0</v>
      </c>
      <c r="EN253" s="60">
        <f t="shared" si="44"/>
        <v>3</v>
      </c>
      <c r="EO253" s="61">
        <f t="shared" si="45"/>
        <v>0</v>
      </c>
      <c r="EP253" s="62">
        <f t="shared" si="46"/>
        <v>2</v>
      </c>
      <c r="EQ253" s="63">
        <f t="shared" si="52"/>
        <v>0</v>
      </c>
      <c r="ER253" s="63">
        <f t="shared" si="53"/>
        <v>0</v>
      </c>
      <c r="ES253" s="63">
        <f t="shared" si="55"/>
        <v>0</v>
      </c>
      <c r="ET253" s="64">
        <f t="shared" si="56"/>
        <v>1</v>
      </c>
      <c r="EU253" s="87">
        <f t="shared" si="54"/>
        <v>0</v>
      </c>
    </row>
    <row r="254" spans="1:151" ht="19.95" customHeight="1" x14ac:dyDescent="0.3">
      <c r="A254" s="73" t="s">
        <v>110</v>
      </c>
      <c r="B254" s="75" t="s">
        <v>736</v>
      </c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>
        <v>0</v>
      </c>
      <c r="AR254" s="34">
        <v>3</v>
      </c>
      <c r="AS254" s="34" t="s">
        <v>221</v>
      </c>
      <c r="AT254" s="35">
        <v>2</v>
      </c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7"/>
      <c r="BK254" s="33"/>
      <c r="BL254" s="34"/>
      <c r="BM254" s="34"/>
      <c r="BN254" s="38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8"/>
      <c r="CM254" s="36"/>
      <c r="CN254" s="34"/>
      <c r="CO254" s="34"/>
      <c r="CP254" s="39"/>
      <c r="CQ254" s="33"/>
      <c r="CR254" s="34"/>
      <c r="CS254" s="34"/>
      <c r="CT254" s="38"/>
      <c r="CU254" s="36"/>
      <c r="CV254" s="34"/>
      <c r="CW254" s="34"/>
      <c r="CX254" s="39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9"/>
      <c r="DO254" s="33"/>
      <c r="DP254" s="34"/>
      <c r="DQ254" s="34"/>
      <c r="DR254" s="38"/>
      <c r="DS254" s="36"/>
      <c r="DT254" s="34"/>
      <c r="DU254" s="34"/>
      <c r="DV254" s="39"/>
      <c r="DW254" s="33"/>
      <c r="DX254" s="34"/>
      <c r="DY254" s="34"/>
      <c r="DZ254" s="38"/>
      <c r="EA254" s="36"/>
      <c r="EB254" s="34"/>
      <c r="EC254" s="34"/>
      <c r="ED254" s="39"/>
      <c r="EE254" s="33"/>
      <c r="EF254" s="34"/>
      <c r="EG254" s="34"/>
      <c r="EH254" s="38"/>
      <c r="EI254" s="33"/>
      <c r="EJ254" s="34"/>
      <c r="EK254" s="34"/>
      <c r="EL254" s="37"/>
      <c r="EM254" s="86">
        <f t="shared" si="43"/>
        <v>0</v>
      </c>
      <c r="EN254" s="60">
        <f t="shared" si="44"/>
        <v>3</v>
      </c>
      <c r="EO254" s="61">
        <f t="shared" si="45"/>
        <v>0</v>
      </c>
      <c r="EP254" s="62">
        <f t="shared" si="46"/>
        <v>2</v>
      </c>
      <c r="EQ254" s="63">
        <f t="shared" si="52"/>
        <v>0</v>
      </c>
      <c r="ER254" s="63">
        <f t="shared" si="53"/>
        <v>0</v>
      </c>
      <c r="ES254" s="63">
        <f t="shared" si="55"/>
        <v>0</v>
      </c>
      <c r="ET254" s="64">
        <f t="shared" si="56"/>
        <v>1</v>
      </c>
      <c r="EU254" s="87">
        <f t="shared" si="54"/>
        <v>0</v>
      </c>
    </row>
    <row r="255" spans="1:151" ht="19.95" customHeight="1" x14ac:dyDescent="0.3">
      <c r="A255" s="73" t="s">
        <v>111</v>
      </c>
      <c r="B255" s="75" t="s">
        <v>771</v>
      </c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>
        <v>0</v>
      </c>
      <c r="AZ255" s="34">
        <v>3</v>
      </c>
      <c r="BA255" s="34" t="s">
        <v>221</v>
      </c>
      <c r="BB255" s="37">
        <v>2</v>
      </c>
      <c r="BC255" s="33"/>
      <c r="BD255" s="34"/>
      <c r="BE255" s="34"/>
      <c r="BF255" s="35"/>
      <c r="BG255" s="36"/>
      <c r="BH255" s="34"/>
      <c r="BI255" s="34"/>
      <c r="BJ255" s="37"/>
      <c r="BK255" s="33"/>
      <c r="BL255" s="34"/>
      <c r="BM255" s="34"/>
      <c r="BN255" s="38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9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9"/>
      <c r="DO255" s="33"/>
      <c r="DP255" s="34"/>
      <c r="DQ255" s="34"/>
      <c r="DR255" s="38"/>
      <c r="DS255" s="36"/>
      <c r="DT255" s="34"/>
      <c r="DU255" s="34"/>
      <c r="DV255" s="39"/>
      <c r="DW255" s="33"/>
      <c r="DX255" s="34"/>
      <c r="DY255" s="34"/>
      <c r="DZ255" s="35"/>
      <c r="EA255" s="36"/>
      <c r="EB255" s="34"/>
      <c r="EC255" s="34"/>
      <c r="ED255" s="37"/>
      <c r="EE255" s="33"/>
      <c r="EF255" s="34"/>
      <c r="EG255" s="34"/>
      <c r="EH255" s="38"/>
      <c r="EI255" s="33"/>
      <c r="EJ255" s="34"/>
      <c r="EK255" s="34"/>
      <c r="EL255" s="37"/>
      <c r="EM255" s="86">
        <f t="shared" si="43"/>
        <v>0</v>
      </c>
      <c r="EN255" s="60">
        <f t="shared" si="44"/>
        <v>3</v>
      </c>
      <c r="EO255" s="61">
        <f t="shared" si="45"/>
        <v>0</v>
      </c>
      <c r="EP255" s="62">
        <f t="shared" si="46"/>
        <v>2</v>
      </c>
      <c r="EQ255" s="63">
        <f t="shared" si="52"/>
        <v>0</v>
      </c>
      <c r="ER255" s="63">
        <f t="shared" si="53"/>
        <v>0</v>
      </c>
      <c r="ES255" s="63">
        <f t="shared" si="55"/>
        <v>0</v>
      </c>
      <c r="ET255" s="64">
        <f t="shared" si="56"/>
        <v>1</v>
      </c>
      <c r="EU255" s="87">
        <f t="shared" si="54"/>
        <v>0</v>
      </c>
    </row>
    <row r="256" spans="1:151" ht="19.95" customHeight="1" x14ac:dyDescent="0.3">
      <c r="A256" s="73" t="s">
        <v>112</v>
      </c>
      <c r="B256" s="75" t="s">
        <v>777</v>
      </c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>
        <v>0</v>
      </c>
      <c r="AZ256" s="34">
        <v>3</v>
      </c>
      <c r="BA256" s="34" t="s">
        <v>221</v>
      </c>
      <c r="BB256" s="37">
        <v>2</v>
      </c>
      <c r="BC256" s="33"/>
      <c r="BD256" s="34"/>
      <c r="BE256" s="34"/>
      <c r="BF256" s="35"/>
      <c r="BG256" s="36"/>
      <c r="BH256" s="34"/>
      <c r="BI256" s="34"/>
      <c r="BJ256" s="37"/>
      <c r="BK256" s="33"/>
      <c r="BL256" s="34"/>
      <c r="BM256" s="34"/>
      <c r="BN256" s="38"/>
      <c r="BO256" s="36"/>
      <c r="BP256" s="34"/>
      <c r="BQ256" s="34"/>
      <c r="BR256" s="39"/>
      <c r="BS256" s="33"/>
      <c r="BT256" s="34"/>
      <c r="BU256" s="34"/>
      <c r="BV256" s="38"/>
      <c r="BW256" s="36"/>
      <c r="BX256" s="34"/>
      <c r="BY256" s="34"/>
      <c r="BZ256" s="39"/>
      <c r="CA256" s="33"/>
      <c r="CB256" s="34"/>
      <c r="CC256" s="34"/>
      <c r="CD256" s="38"/>
      <c r="CE256" s="36"/>
      <c r="CF256" s="34"/>
      <c r="CG256" s="34"/>
      <c r="CH256" s="39"/>
      <c r="CI256" s="33"/>
      <c r="CJ256" s="34"/>
      <c r="CK256" s="34"/>
      <c r="CL256" s="38"/>
      <c r="CM256" s="36"/>
      <c r="CN256" s="34"/>
      <c r="CO256" s="34"/>
      <c r="CP256" s="39"/>
      <c r="CQ256" s="33"/>
      <c r="CR256" s="34"/>
      <c r="CS256" s="34"/>
      <c r="CT256" s="38"/>
      <c r="CU256" s="36"/>
      <c r="CV256" s="34"/>
      <c r="CW256" s="34"/>
      <c r="CX256" s="39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9"/>
      <c r="DO256" s="33"/>
      <c r="DP256" s="34"/>
      <c r="DQ256" s="34"/>
      <c r="DR256" s="38"/>
      <c r="DS256" s="36"/>
      <c r="DT256" s="34"/>
      <c r="DU256" s="34"/>
      <c r="DV256" s="39"/>
      <c r="DW256" s="33"/>
      <c r="DX256" s="34"/>
      <c r="DY256" s="34"/>
      <c r="DZ256" s="35"/>
      <c r="EA256" s="36"/>
      <c r="EB256" s="34"/>
      <c r="EC256" s="34"/>
      <c r="ED256" s="39"/>
      <c r="EE256" s="33"/>
      <c r="EF256" s="34"/>
      <c r="EG256" s="34"/>
      <c r="EH256" s="35"/>
      <c r="EI256" s="33"/>
      <c r="EJ256" s="34"/>
      <c r="EK256" s="34"/>
      <c r="EL256" s="37"/>
      <c r="EM256" s="86">
        <f t="shared" si="43"/>
        <v>0</v>
      </c>
      <c r="EN256" s="60">
        <f t="shared" si="44"/>
        <v>3</v>
      </c>
      <c r="EO256" s="61">
        <f t="shared" si="45"/>
        <v>0</v>
      </c>
      <c r="EP256" s="62">
        <f t="shared" si="46"/>
        <v>2</v>
      </c>
      <c r="EQ256" s="63">
        <f t="shared" si="52"/>
        <v>0</v>
      </c>
      <c r="ER256" s="63">
        <f t="shared" si="53"/>
        <v>0</v>
      </c>
      <c r="ES256" s="63">
        <f t="shared" si="55"/>
        <v>0</v>
      </c>
      <c r="ET256" s="64">
        <f t="shared" si="56"/>
        <v>1</v>
      </c>
      <c r="EU256" s="87">
        <f t="shared" si="54"/>
        <v>0</v>
      </c>
    </row>
    <row r="257" spans="1:151" ht="19.95" customHeight="1" x14ac:dyDescent="0.3">
      <c r="A257" s="73" t="s">
        <v>113</v>
      </c>
      <c r="B257" s="75" t="s">
        <v>782</v>
      </c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>
        <v>0</v>
      </c>
      <c r="AZ257" s="34">
        <v>2</v>
      </c>
      <c r="BA257" s="34" t="s">
        <v>220</v>
      </c>
      <c r="BB257" s="37">
        <v>2</v>
      </c>
      <c r="BC257" s="33"/>
      <c r="BD257" s="34"/>
      <c r="BE257" s="34"/>
      <c r="BF257" s="35"/>
      <c r="BG257" s="36"/>
      <c r="BH257" s="34"/>
      <c r="BI257" s="34"/>
      <c r="BJ257" s="37"/>
      <c r="BK257" s="33"/>
      <c r="BL257" s="34"/>
      <c r="BM257" s="34"/>
      <c r="BN257" s="38"/>
      <c r="BO257" s="36"/>
      <c r="BP257" s="34"/>
      <c r="BQ257" s="34"/>
      <c r="BR257" s="39"/>
      <c r="BS257" s="33"/>
      <c r="BT257" s="34"/>
      <c r="BU257" s="34"/>
      <c r="BV257" s="38"/>
      <c r="BW257" s="36"/>
      <c r="BX257" s="34"/>
      <c r="BY257" s="34"/>
      <c r="BZ257" s="39"/>
      <c r="CA257" s="33"/>
      <c r="CB257" s="34"/>
      <c r="CC257" s="34"/>
      <c r="CD257" s="38"/>
      <c r="CE257" s="36"/>
      <c r="CF257" s="34"/>
      <c r="CG257" s="34"/>
      <c r="CH257" s="39"/>
      <c r="CI257" s="33"/>
      <c r="CJ257" s="34"/>
      <c r="CK257" s="34"/>
      <c r="CL257" s="38"/>
      <c r="CM257" s="36"/>
      <c r="CN257" s="34"/>
      <c r="CO257" s="34"/>
      <c r="CP257" s="39"/>
      <c r="CQ257" s="33"/>
      <c r="CR257" s="34"/>
      <c r="CS257" s="34"/>
      <c r="CT257" s="38"/>
      <c r="CU257" s="36"/>
      <c r="CV257" s="34"/>
      <c r="CW257" s="34"/>
      <c r="CX257" s="39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9"/>
      <c r="DO257" s="33"/>
      <c r="DP257" s="34"/>
      <c r="DQ257" s="34"/>
      <c r="DR257" s="38"/>
      <c r="DS257" s="36"/>
      <c r="DT257" s="34"/>
      <c r="DU257" s="34"/>
      <c r="DV257" s="39"/>
      <c r="DW257" s="33"/>
      <c r="DX257" s="34"/>
      <c r="DY257" s="34"/>
      <c r="DZ257" s="35"/>
      <c r="EA257" s="36"/>
      <c r="EB257" s="34"/>
      <c r="EC257" s="34"/>
      <c r="ED257" s="39"/>
      <c r="EE257" s="33"/>
      <c r="EF257" s="34"/>
      <c r="EG257" s="34"/>
      <c r="EH257" s="35"/>
      <c r="EI257" s="33"/>
      <c r="EJ257" s="34"/>
      <c r="EK257" s="34"/>
      <c r="EL257" s="37"/>
      <c r="EM257" s="86">
        <f t="shared" si="43"/>
        <v>0</v>
      </c>
      <c r="EN257" s="60">
        <f t="shared" si="44"/>
        <v>2</v>
      </c>
      <c r="EO257" s="61">
        <f t="shared" si="45"/>
        <v>0</v>
      </c>
      <c r="EP257" s="62">
        <f t="shared" si="46"/>
        <v>2</v>
      </c>
      <c r="EQ257" s="63">
        <f t="shared" si="52"/>
        <v>0</v>
      </c>
      <c r="ER257" s="63">
        <f t="shared" si="53"/>
        <v>0</v>
      </c>
      <c r="ES257" s="63">
        <f t="shared" si="55"/>
        <v>1</v>
      </c>
      <c r="ET257" s="64">
        <f t="shared" si="56"/>
        <v>0</v>
      </c>
      <c r="EU257" s="87">
        <f t="shared" si="54"/>
        <v>0</v>
      </c>
    </row>
    <row r="258" spans="1:151" ht="19.95" customHeight="1" x14ac:dyDescent="0.3">
      <c r="A258" s="73" t="s">
        <v>114</v>
      </c>
      <c r="B258" s="75" t="s">
        <v>786</v>
      </c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>
        <v>0</v>
      </c>
      <c r="AZ258" s="34">
        <v>3</v>
      </c>
      <c r="BA258" s="34" t="s">
        <v>221</v>
      </c>
      <c r="BB258" s="37">
        <v>2</v>
      </c>
      <c r="BC258" s="33"/>
      <c r="BD258" s="34"/>
      <c r="BE258" s="34"/>
      <c r="BF258" s="35"/>
      <c r="BG258" s="36"/>
      <c r="BH258" s="34"/>
      <c r="BI258" s="34"/>
      <c r="BJ258" s="37"/>
      <c r="BK258" s="33"/>
      <c r="BL258" s="34"/>
      <c r="BM258" s="34"/>
      <c r="BN258" s="38"/>
      <c r="BO258" s="36"/>
      <c r="BP258" s="34"/>
      <c r="BQ258" s="34"/>
      <c r="BR258" s="39"/>
      <c r="BS258" s="33"/>
      <c r="BT258" s="34"/>
      <c r="BU258" s="34"/>
      <c r="BV258" s="38"/>
      <c r="BW258" s="36"/>
      <c r="BX258" s="34"/>
      <c r="BY258" s="34"/>
      <c r="BZ258" s="39"/>
      <c r="CA258" s="33"/>
      <c r="CB258" s="34"/>
      <c r="CC258" s="34"/>
      <c r="CD258" s="38"/>
      <c r="CE258" s="36"/>
      <c r="CF258" s="34"/>
      <c r="CG258" s="34"/>
      <c r="CH258" s="39"/>
      <c r="CI258" s="33"/>
      <c r="CJ258" s="34"/>
      <c r="CK258" s="34"/>
      <c r="CL258" s="38"/>
      <c r="CM258" s="36"/>
      <c r="CN258" s="34"/>
      <c r="CO258" s="34"/>
      <c r="CP258" s="39"/>
      <c r="CQ258" s="33"/>
      <c r="CR258" s="34"/>
      <c r="CS258" s="34"/>
      <c r="CT258" s="38"/>
      <c r="CU258" s="36"/>
      <c r="CV258" s="34"/>
      <c r="CW258" s="34"/>
      <c r="CX258" s="39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9"/>
      <c r="DO258" s="33"/>
      <c r="DP258" s="34"/>
      <c r="DQ258" s="34"/>
      <c r="DR258" s="38"/>
      <c r="DS258" s="36"/>
      <c r="DT258" s="34"/>
      <c r="DU258" s="34"/>
      <c r="DV258" s="39"/>
      <c r="DW258" s="33"/>
      <c r="DX258" s="34"/>
      <c r="DY258" s="34"/>
      <c r="DZ258" s="38"/>
      <c r="EA258" s="36"/>
      <c r="EB258" s="34"/>
      <c r="EC258" s="34"/>
      <c r="ED258" s="39"/>
      <c r="EE258" s="33"/>
      <c r="EF258" s="34"/>
      <c r="EG258" s="34"/>
      <c r="EH258" s="38"/>
      <c r="EI258" s="33"/>
      <c r="EJ258" s="34"/>
      <c r="EK258" s="34"/>
      <c r="EL258" s="37"/>
      <c r="EM258" s="86">
        <f t="shared" si="43"/>
        <v>0</v>
      </c>
      <c r="EN258" s="60">
        <f t="shared" si="44"/>
        <v>3</v>
      </c>
      <c r="EO258" s="61">
        <f t="shared" si="45"/>
        <v>0</v>
      </c>
      <c r="EP258" s="62">
        <f t="shared" si="46"/>
        <v>2</v>
      </c>
      <c r="EQ258" s="63">
        <f t="shared" si="52"/>
        <v>0</v>
      </c>
      <c r="ER258" s="63">
        <f t="shared" si="53"/>
        <v>0</v>
      </c>
      <c r="ES258" s="63">
        <f t="shared" si="55"/>
        <v>0</v>
      </c>
      <c r="ET258" s="64">
        <f t="shared" si="56"/>
        <v>1</v>
      </c>
      <c r="EU258" s="87">
        <f t="shared" si="54"/>
        <v>0</v>
      </c>
    </row>
    <row r="259" spans="1:151" ht="19.95" customHeight="1" x14ac:dyDescent="0.3">
      <c r="A259" s="73" t="s">
        <v>115</v>
      </c>
      <c r="B259" s="75" t="s">
        <v>787</v>
      </c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>
        <v>0</v>
      </c>
      <c r="AZ259" s="34">
        <v>3</v>
      </c>
      <c r="BA259" s="34" t="s">
        <v>221</v>
      </c>
      <c r="BB259" s="37">
        <v>2</v>
      </c>
      <c r="BC259" s="33"/>
      <c r="BD259" s="34"/>
      <c r="BE259" s="34"/>
      <c r="BF259" s="35"/>
      <c r="BG259" s="36"/>
      <c r="BH259" s="34"/>
      <c r="BI259" s="34"/>
      <c r="BJ259" s="37"/>
      <c r="BK259" s="33"/>
      <c r="BL259" s="34"/>
      <c r="BM259" s="34"/>
      <c r="BN259" s="38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9"/>
      <c r="CA259" s="33"/>
      <c r="CB259" s="34"/>
      <c r="CC259" s="34"/>
      <c r="CD259" s="38"/>
      <c r="CE259" s="36"/>
      <c r="CF259" s="34"/>
      <c r="CG259" s="34"/>
      <c r="CH259" s="39"/>
      <c r="CI259" s="33"/>
      <c r="CJ259" s="34"/>
      <c r="CK259" s="34"/>
      <c r="CL259" s="38"/>
      <c r="CM259" s="36"/>
      <c r="CN259" s="34"/>
      <c r="CO259" s="34"/>
      <c r="CP259" s="39"/>
      <c r="CQ259" s="33"/>
      <c r="CR259" s="34"/>
      <c r="CS259" s="34"/>
      <c r="CT259" s="38"/>
      <c r="CU259" s="36"/>
      <c r="CV259" s="34"/>
      <c r="CW259" s="34"/>
      <c r="CX259" s="39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9"/>
      <c r="DO259" s="33"/>
      <c r="DP259" s="34"/>
      <c r="DQ259" s="34"/>
      <c r="DR259" s="38"/>
      <c r="DS259" s="36"/>
      <c r="DT259" s="34"/>
      <c r="DU259" s="34"/>
      <c r="DV259" s="39"/>
      <c r="DW259" s="33"/>
      <c r="DX259" s="34"/>
      <c r="DY259" s="34"/>
      <c r="DZ259" s="38"/>
      <c r="EA259" s="36"/>
      <c r="EB259" s="34"/>
      <c r="EC259" s="34"/>
      <c r="ED259" s="39"/>
      <c r="EE259" s="33"/>
      <c r="EF259" s="34"/>
      <c r="EG259" s="34"/>
      <c r="EH259" s="38"/>
      <c r="EI259" s="33"/>
      <c r="EJ259" s="34"/>
      <c r="EK259" s="34"/>
      <c r="EL259" s="37"/>
      <c r="EM259" s="86">
        <f t="shared" si="43"/>
        <v>0</v>
      </c>
      <c r="EN259" s="60">
        <f t="shared" si="44"/>
        <v>3</v>
      </c>
      <c r="EO259" s="61">
        <f t="shared" si="45"/>
        <v>0</v>
      </c>
      <c r="EP259" s="62">
        <f t="shared" si="46"/>
        <v>2</v>
      </c>
      <c r="EQ259" s="63">
        <f t="shared" si="52"/>
        <v>0</v>
      </c>
      <c r="ER259" s="63">
        <f t="shared" si="53"/>
        <v>0</v>
      </c>
      <c r="ES259" s="63">
        <f t="shared" si="55"/>
        <v>0</v>
      </c>
      <c r="ET259" s="64">
        <f t="shared" si="56"/>
        <v>1</v>
      </c>
      <c r="EU259" s="87">
        <f t="shared" si="54"/>
        <v>0</v>
      </c>
    </row>
    <row r="260" spans="1:151" ht="19.95" customHeight="1" x14ac:dyDescent="0.3">
      <c r="A260" s="73" t="s">
        <v>116</v>
      </c>
      <c r="B260" s="75" t="s">
        <v>788</v>
      </c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>
        <v>0</v>
      </c>
      <c r="AZ260" s="34">
        <v>3</v>
      </c>
      <c r="BA260" s="34" t="s">
        <v>221</v>
      </c>
      <c r="BB260" s="37">
        <v>2</v>
      </c>
      <c r="BC260" s="33"/>
      <c r="BD260" s="34"/>
      <c r="BE260" s="34"/>
      <c r="BF260" s="35"/>
      <c r="BG260" s="36"/>
      <c r="BH260" s="34"/>
      <c r="BI260" s="34"/>
      <c r="BJ260" s="37"/>
      <c r="BK260" s="33"/>
      <c r="BL260" s="34"/>
      <c r="BM260" s="34"/>
      <c r="BN260" s="38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8"/>
      <c r="CM260" s="36"/>
      <c r="CN260" s="34"/>
      <c r="CO260" s="34"/>
      <c r="CP260" s="39"/>
      <c r="CQ260" s="33"/>
      <c r="CR260" s="34"/>
      <c r="CS260" s="34"/>
      <c r="CT260" s="38"/>
      <c r="CU260" s="36"/>
      <c r="CV260" s="34"/>
      <c r="CW260" s="34"/>
      <c r="CX260" s="39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9"/>
      <c r="DO260" s="33"/>
      <c r="DP260" s="34"/>
      <c r="DQ260" s="34"/>
      <c r="DR260" s="38"/>
      <c r="DS260" s="36"/>
      <c r="DT260" s="34"/>
      <c r="DU260" s="34"/>
      <c r="DV260" s="39"/>
      <c r="DW260" s="33"/>
      <c r="DX260" s="34"/>
      <c r="DY260" s="34"/>
      <c r="DZ260" s="38"/>
      <c r="EA260" s="36"/>
      <c r="EB260" s="34"/>
      <c r="EC260" s="34"/>
      <c r="ED260" s="39"/>
      <c r="EE260" s="33"/>
      <c r="EF260" s="34"/>
      <c r="EG260" s="34"/>
      <c r="EH260" s="38"/>
      <c r="EI260" s="33"/>
      <c r="EJ260" s="34"/>
      <c r="EK260" s="34"/>
      <c r="EL260" s="37"/>
      <c r="EM260" s="86">
        <f t="shared" si="43"/>
        <v>0</v>
      </c>
      <c r="EN260" s="60">
        <f t="shared" si="44"/>
        <v>3</v>
      </c>
      <c r="EO260" s="61">
        <f t="shared" si="45"/>
        <v>0</v>
      </c>
      <c r="EP260" s="62">
        <f t="shared" si="46"/>
        <v>2</v>
      </c>
      <c r="EQ260" s="63">
        <f t="shared" si="52"/>
        <v>0</v>
      </c>
      <c r="ER260" s="63">
        <f t="shared" si="53"/>
        <v>0</v>
      </c>
      <c r="ES260" s="63">
        <f t="shared" si="55"/>
        <v>0</v>
      </c>
      <c r="ET260" s="64">
        <f t="shared" si="56"/>
        <v>1</v>
      </c>
      <c r="EU260" s="87">
        <f t="shared" si="54"/>
        <v>0</v>
      </c>
    </row>
    <row r="261" spans="1:151" ht="19.95" customHeight="1" x14ac:dyDescent="0.3">
      <c r="A261" s="73" t="s">
        <v>117</v>
      </c>
      <c r="B261" s="75" t="s">
        <v>790</v>
      </c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>
        <v>0</v>
      </c>
      <c r="AZ261" s="34">
        <v>3</v>
      </c>
      <c r="BA261" s="34" t="s">
        <v>221</v>
      </c>
      <c r="BB261" s="37">
        <v>2</v>
      </c>
      <c r="BC261" s="33"/>
      <c r="BD261" s="34"/>
      <c r="BE261" s="34"/>
      <c r="BF261" s="35"/>
      <c r="BG261" s="36"/>
      <c r="BH261" s="34"/>
      <c r="BI261" s="34"/>
      <c r="BJ261" s="37"/>
      <c r="BK261" s="33"/>
      <c r="BL261" s="34"/>
      <c r="BM261" s="34"/>
      <c r="BN261" s="38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8"/>
      <c r="CM261" s="36"/>
      <c r="CN261" s="34"/>
      <c r="CO261" s="34"/>
      <c r="CP261" s="39"/>
      <c r="CQ261" s="33"/>
      <c r="CR261" s="34"/>
      <c r="CS261" s="34"/>
      <c r="CT261" s="38"/>
      <c r="CU261" s="36"/>
      <c r="CV261" s="34"/>
      <c r="CW261" s="34"/>
      <c r="CX261" s="39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9"/>
      <c r="DO261" s="33"/>
      <c r="DP261" s="34"/>
      <c r="DQ261" s="34"/>
      <c r="DR261" s="38"/>
      <c r="DS261" s="36"/>
      <c r="DT261" s="34"/>
      <c r="DU261" s="34"/>
      <c r="DV261" s="39"/>
      <c r="DW261" s="33"/>
      <c r="DX261" s="34"/>
      <c r="DY261" s="34"/>
      <c r="DZ261" s="38"/>
      <c r="EA261" s="36"/>
      <c r="EB261" s="34"/>
      <c r="EC261" s="34"/>
      <c r="ED261" s="39"/>
      <c r="EE261" s="33"/>
      <c r="EF261" s="34"/>
      <c r="EG261" s="34"/>
      <c r="EH261" s="38"/>
      <c r="EI261" s="33"/>
      <c r="EJ261" s="34"/>
      <c r="EK261" s="34"/>
      <c r="EL261" s="37"/>
      <c r="EM261" s="86">
        <f t="shared" ref="EM261:EM324" si="57">SUM(C261+G261+K261+O261+S261+W261+AA261+AE261+AI261+AM261+AQ261+AU261+AY261+BC261+BG261+BK261+BO261+BS261+BW261+CA261+CE261+CI261+CM261+CQ261+CU261+CY261+DC261+DG261+DK261+DO261+DS261+DW261+EA261+EE261+EI261)</f>
        <v>0</v>
      </c>
      <c r="EN261" s="60">
        <f t="shared" ref="EN261:EN324" si="58">(D261+H261+L261+P261+T261+X261+AB261+AF261+AJ261+AN261+AR261+AV261+AZ261+BD261+BH261+BL261+BP261+BT261+BX261+CB261+CF261+CJ261+CN261+CR261+CV261+CZ261+DD261+DH261+DL261+DP261+DT261+DX261+EB261+EF261+EJ261)</f>
        <v>3</v>
      </c>
      <c r="EO261" s="61">
        <f t="shared" ref="EO261:EO324" si="59">(EM261/(EN261+EM261)*100)</f>
        <v>0</v>
      </c>
      <c r="EP261" s="62">
        <f t="shared" ref="EP261:EP324" si="60">(F261+J261+N261+R261+V261+Z261+AD261+AH261+AL261+AP261+AT261+AX261+BB261+BF261+BJ261+BN261+BR261+BV261+BZ261+CD261+CH261+CL261+CP261+CT261+CX261+DB261+DF261+DJ261+DN261+DR261+DV261+DZ261+ED261+EH261+EL261)</f>
        <v>2</v>
      </c>
      <c r="EQ261" s="63">
        <f t="shared" ref="EQ261:EQ292" si="61">COUNTIF(C261:EL261,"1.m")</f>
        <v>0</v>
      </c>
      <c r="ER261" s="63">
        <f t="shared" si="53"/>
        <v>0</v>
      </c>
      <c r="ES261" s="63">
        <f t="shared" si="55"/>
        <v>0</v>
      </c>
      <c r="ET261" s="64">
        <f t="shared" si="56"/>
        <v>1</v>
      </c>
      <c r="EU261" s="87">
        <f t="shared" si="54"/>
        <v>0</v>
      </c>
    </row>
    <row r="262" spans="1:151" ht="19.95" customHeight="1" x14ac:dyDescent="0.3">
      <c r="A262" s="73" t="s">
        <v>118</v>
      </c>
      <c r="B262" s="75" t="s">
        <v>799</v>
      </c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>
        <v>0</v>
      </c>
      <c r="AZ262" s="34">
        <v>3</v>
      </c>
      <c r="BA262" s="34" t="s">
        <v>221</v>
      </c>
      <c r="BB262" s="37">
        <v>2</v>
      </c>
      <c r="BC262" s="33"/>
      <c r="BD262" s="34"/>
      <c r="BE262" s="34"/>
      <c r="BF262" s="35"/>
      <c r="BG262" s="36"/>
      <c r="BH262" s="34"/>
      <c r="BI262" s="34"/>
      <c r="BJ262" s="37"/>
      <c r="BK262" s="33"/>
      <c r="BL262" s="34"/>
      <c r="BM262" s="34"/>
      <c r="BN262" s="35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9"/>
      <c r="CA262" s="33"/>
      <c r="CB262" s="34"/>
      <c r="CC262" s="34"/>
      <c r="CD262" s="38"/>
      <c r="CE262" s="36"/>
      <c r="CF262" s="34"/>
      <c r="CG262" s="34"/>
      <c r="CH262" s="39"/>
      <c r="CI262" s="33"/>
      <c r="CJ262" s="34"/>
      <c r="CK262" s="34"/>
      <c r="CL262" s="38"/>
      <c r="CM262" s="36"/>
      <c r="CN262" s="34"/>
      <c r="CO262" s="34"/>
      <c r="CP262" s="39"/>
      <c r="CQ262" s="33"/>
      <c r="CR262" s="34"/>
      <c r="CS262" s="34"/>
      <c r="CT262" s="38"/>
      <c r="CU262" s="36"/>
      <c r="CV262" s="34"/>
      <c r="CW262" s="34"/>
      <c r="CX262" s="39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9"/>
      <c r="DO262" s="33"/>
      <c r="DP262" s="34"/>
      <c r="DQ262" s="34"/>
      <c r="DR262" s="38"/>
      <c r="DS262" s="36"/>
      <c r="DT262" s="34"/>
      <c r="DU262" s="34"/>
      <c r="DV262" s="39"/>
      <c r="DW262" s="33"/>
      <c r="DX262" s="34"/>
      <c r="DY262" s="34"/>
      <c r="DZ262" s="38"/>
      <c r="EA262" s="36"/>
      <c r="EB262" s="34"/>
      <c r="EC262" s="34"/>
      <c r="ED262" s="39"/>
      <c r="EE262" s="33"/>
      <c r="EF262" s="34"/>
      <c r="EG262" s="34"/>
      <c r="EH262" s="38"/>
      <c r="EI262" s="33"/>
      <c r="EJ262" s="34"/>
      <c r="EK262" s="34"/>
      <c r="EL262" s="37"/>
      <c r="EM262" s="86">
        <f t="shared" si="57"/>
        <v>0</v>
      </c>
      <c r="EN262" s="60">
        <f t="shared" si="58"/>
        <v>3</v>
      </c>
      <c r="EO262" s="61">
        <f t="shared" si="59"/>
        <v>0</v>
      </c>
      <c r="EP262" s="62">
        <f t="shared" si="60"/>
        <v>2</v>
      </c>
      <c r="EQ262" s="63">
        <f t="shared" si="61"/>
        <v>0</v>
      </c>
      <c r="ER262" s="63">
        <f t="shared" si="53"/>
        <v>0</v>
      </c>
      <c r="ES262" s="63">
        <f t="shared" si="55"/>
        <v>0</v>
      </c>
      <c r="ET262" s="64">
        <f t="shared" si="56"/>
        <v>1</v>
      </c>
      <c r="EU262" s="87">
        <f t="shared" si="54"/>
        <v>0</v>
      </c>
    </row>
    <row r="263" spans="1:151" ht="19.95" customHeight="1" x14ac:dyDescent="0.3">
      <c r="A263" s="73" t="s">
        <v>119</v>
      </c>
      <c r="B263" s="75" t="s">
        <v>856</v>
      </c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>
        <v>0</v>
      </c>
      <c r="BH263" s="34">
        <v>3</v>
      </c>
      <c r="BI263" s="34" t="s">
        <v>221</v>
      </c>
      <c r="BJ263" s="37">
        <v>2</v>
      </c>
      <c r="BK263" s="33"/>
      <c r="BL263" s="34"/>
      <c r="BM263" s="34"/>
      <c r="BN263" s="35"/>
      <c r="BO263" s="36"/>
      <c r="BP263" s="34"/>
      <c r="BQ263" s="34"/>
      <c r="BR263" s="39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8"/>
      <c r="CM263" s="36"/>
      <c r="CN263" s="34"/>
      <c r="CO263" s="34"/>
      <c r="CP263" s="39"/>
      <c r="CQ263" s="33"/>
      <c r="CR263" s="34"/>
      <c r="CS263" s="34"/>
      <c r="CT263" s="38"/>
      <c r="CU263" s="36"/>
      <c r="CV263" s="34"/>
      <c r="CW263" s="34"/>
      <c r="CX263" s="39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7"/>
      <c r="DO263" s="33"/>
      <c r="DP263" s="34"/>
      <c r="DQ263" s="34"/>
      <c r="DR263" s="35"/>
      <c r="DS263" s="36"/>
      <c r="DT263" s="34"/>
      <c r="DU263" s="34"/>
      <c r="DV263" s="37"/>
      <c r="DW263" s="33"/>
      <c r="DX263" s="34"/>
      <c r="DY263" s="34"/>
      <c r="DZ263" s="35"/>
      <c r="EA263" s="36"/>
      <c r="EB263" s="34"/>
      <c r="EC263" s="34"/>
      <c r="ED263" s="37"/>
      <c r="EE263" s="33"/>
      <c r="EF263" s="34"/>
      <c r="EG263" s="34"/>
      <c r="EH263" s="38"/>
      <c r="EI263" s="33"/>
      <c r="EJ263" s="34"/>
      <c r="EK263" s="34"/>
      <c r="EL263" s="37"/>
      <c r="EM263" s="86">
        <f t="shared" si="57"/>
        <v>0</v>
      </c>
      <c r="EN263" s="60">
        <f t="shared" si="58"/>
        <v>3</v>
      </c>
      <c r="EO263" s="61">
        <f t="shared" si="59"/>
        <v>0</v>
      </c>
      <c r="EP263" s="62">
        <f t="shared" si="60"/>
        <v>2</v>
      </c>
      <c r="EQ263" s="63">
        <f t="shared" si="61"/>
        <v>0</v>
      </c>
      <c r="ER263" s="63">
        <f t="shared" si="53"/>
        <v>0</v>
      </c>
      <c r="ES263" s="63">
        <f t="shared" si="55"/>
        <v>0</v>
      </c>
      <c r="ET263" s="64">
        <f t="shared" si="56"/>
        <v>1</v>
      </c>
      <c r="EU263" s="87">
        <v>0</v>
      </c>
    </row>
    <row r="264" spans="1:151" ht="19.95" customHeight="1" x14ac:dyDescent="0.3">
      <c r="A264" s="73" t="s">
        <v>120</v>
      </c>
      <c r="B264" s="75" t="s">
        <v>857</v>
      </c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>
        <v>0</v>
      </c>
      <c r="BH264" s="34">
        <v>3</v>
      </c>
      <c r="BI264" s="34" t="s">
        <v>221</v>
      </c>
      <c r="BJ264" s="37">
        <v>2</v>
      </c>
      <c r="BK264" s="33"/>
      <c r="BL264" s="34"/>
      <c r="BM264" s="34"/>
      <c r="BN264" s="35"/>
      <c r="BO264" s="36"/>
      <c r="BP264" s="34"/>
      <c r="BQ264" s="34"/>
      <c r="BR264" s="37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5"/>
      <c r="CM264" s="36"/>
      <c r="CN264" s="34"/>
      <c r="CO264" s="34"/>
      <c r="CP264" s="37"/>
      <c r="CQ264" s="33"/>
      <c r="CR264" s="34"/>
      <c r="CS264" s="34"/>
      <c r="CT264" s="35"/>
      <c r="CU264" s="36"/>
      <c r="CV264" s="34"/>
      <c r="CW264" s="34"/>
      <c r="CX264" s="37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7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5"/>
      <c r="EI264" s="33"/>
      <c r="EJ264" s="34"/>
      <c r="EK264" s="34"/>
      <c r="EL264" s="37"/>
      <c r="EM264" s="86">
        <f t="shared" si="57"/>
        <v>0</v>
      </c>
      <c r="EN264" s="60">
        <f t="shared" si="58"/>
        <v>3</v>
      </c>
      <c r="EO264" s="61">
        <f t="shared" si="59"/>
        <v>0</v>
      </c>
      <c r="EP264" s="62">
        <f t="shared" si="60"/>
        <v>2</v>
      </c>
      <c r="EQ264" s="63">
        <f t="shared" si="61"/>
        <v>0</v>
      </c>
      <c r="ER264" s="63">
        <f t="shared" si="53"/>
        <v>0</v>
      </c>
      <c r="ES264" s="63">
        <f t="shared" si="55"/>
        <v>0</v>
      </c>
      <c r="ET264" s="64">
        <f t="shared" si="56"/>
        <v>1</v>
      </c>
      <c r="EU264" s="87">
        <f t="shared" ref="EU264:EU295" si="62">COUNTIF(C264:EL264,"5.m")</f>
        <v>0</v>
      </c>
    </row>
    <row r="265" spans="1:151" ht="19.95" customHeight="1" x14ac:dyDescent="0.3">
      <c r="A265" s="73" t="s">
        <v>121</v>
      </c>
      <c r="B265" s="75" t="s">
        <v>860</v>
      </c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>
        <v>0</v>
      </c>
      <c r="BH265" s="34">
        <v>3</v>
      </c>
      <c r="BI265" s="34" t="s">
        <v>221</v>
      </c>
      <c r="BJ265" s="37">
        <v>2</v>
      </c>
      <c r="BK265" s="33"/>
      <c r="BL265" s="34"/>
      <c r="BM265" s="34"/>
      <c r="BN265" s="35"/>
      <c r="BO265" s="36"/>
      <c r="BP265" s="34"/>
      <c r="BQ265" s="34"/>
      <c r="BR265" s="39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5"/>
      <c r="CM265" s="36"/>
      <c r="CN265" s="34"/>
      <c r="CO265" s="34"/>
      <c r="CP265" s="37"/>
      <c r="CQ265" s="33"/>
      <c r="CR265" s="34"/>
      <c r="CS265" s="34"/>
      <c r="CT265" s="35"/>
      <c r="CU265" s="36"/>
      <c r="CV265" s="34"/>
      <c r="CW265" s="34"/>
      <c r="CX265" s="37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7"/>
      <c r="DO265" s="33"/>
      <c r="DP265" s="34"/>
      <c r="DQ265" s="34"/>
      <c r="DR265" s="35"/>
      <c r="DS265" s="36"/>
      <c r="DT265" s="34"/>
      <c r="DU265" s="34"/>
      <c r="DV265" s="37"/>
      <c r="DW265" s="33"/>
      <c r="DX265" s="34"/>
      <c r="DY265" s="34"/>
      <c r="DZ265" s="35"/>
      <c r="EA265" s="36"/>
      <c r="EB265" s="34"/>
      <c r="EC265" s="34"/>
      <c r="ED265" s="37"/>
      <c r="EE265" s="33"/>
      <c r="EF265" s="34"/>
      <c r="EG265" s="34"/>
      <c r="EH265" s="35"/>
      <c r="EI265" s="33"/>
      <c r="EJ265" s="34"/>
      <c r="EK265" s="34"/>
      <c r="EL265" s="37"/>
      <c r="EM265" s="86">
        <f t="shared" si="57"/>
        <v>0</v>
      </c>
      <c r="EN265" s="60">
        <f t="shared" si="58"/>
        <v>3</v>
      </c>
      <c r="EO265" s="61">
        <f t="shared" si="59"/>
        <v>0</v>
      </c>
      <c r="EP265" s="62">
        <f t="shared" si="60"/>
        <v>2</v>
      </c>
      <c r="EQ265" s="63">
        <f t="shared" si="61"/>
        <v>0</v>
      </c>
      <c r="ER265" s="63">
        <f t="shared" si="53"/>
        <v>0</v>
      </c>
      <c r="ES265" s="63">
        <f t="shared" si="55"/>
        <v>0</v>
      </c>
      <c r="ET265" s="64">
        <f t="shared" si="56"/>
        <v>1</v>
      </c>
      <c r="EU265" s="87">
        <f t="shared" si="62"/>
        <v>0</v>
      </c>
    </row>
    <row r="266" spans="1:151" ht="19.95" customHeight="1" x14ac:dyDescent="0.3">
      <c r="A266" s="73" t="s">
        <v>122</v>
      </c>
      <c r="B266" s="75" t="s">
        <v>866</v>
      </c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>
        <v>0</v>
      </c>
      <c r="BH266" s="34">
        <v>3</v>
      </c>
      <c r="BI266" s="34" t="s">
        <v>221</v>
      </c>
      <c r="BJ266" s="37">
        <v>2</v>
      </c>
      <c r="BK266" s="33"/>
      <c r="BL266" s="34"/>
      <c r="BM266" s="34"/>
      <c r="BN266" s="35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8"/>
      <c r="CM266" s="36"/>
      <c r="CN266" s="34"/>
      <c r="CO266" s="34"/>
      <c r="CP266" s="39"/>
      <c r="CQ266" s="33"/>
      <c r="CR266" s="34"/>
      <c r="CS266" s="34"/>
      <c r="CT266" s="38"/>
      <c r="CU266" s="36"/>
      <c r="CV266" s="34"/>
      <c r="CW266" s="34"/>
      <c r="CX266" s="37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7"/>
      <c r="DO266" s="33"/>
      <c r="DP266" s="34"/>
      <c r="DQ266" s="34"/>
      <c r="DR266" s="35"/>
      <c r="DS266" s="36"/>
      <c r="DT266" s="34"/>
      <c r="DU266" s="34"/>
      <c r="DV266" s="37"/>
      <c r="DW266" s="33"/>
      <c r="DX266" s="34"/>
      <c r="DY266" s="34"/>
      <c r="DZ266" s="35"/>
      <c r="EA266" s="36"/>
      <c r="EB266" s="34"/>
      <c r="EC266" s="34"/>
      <c r="ED266" s="37"/>
      <c r="EE266" s="33"/>
      <c r="EF266" s="34"/>
      <c r="EG266" s="34"/>
      <c r="EH266" s="35"/>
      <c r="EI266" s="33"/>
      <c r="EJ266" s="34"/>
      <c r="EK266" s="34"/>
      <c r="EL266" s="37"/>
      <c r="EM266" s="86">
        <f t="shared" si="57"/>
        <v>0</v>
      </c>
      <c r="EN266" s="60">
        <f t="shared" si="58"/>
        <v>3</v>
      </c>
      <c r="EO266" s="61">
        <f t="shared" si="59"/>
        <v>0</v>
      </c>
      <c r="EP266" s="62">
        <f t="shared" si="60"/>
        <v>2</v>
      </c>
      <c r="EQ266" s="63">
        <f t="shared" si="61"/>
        <v>0</v>
      </c>
      <c r="ER266" s="63">
        <f t="shared" si="53"/>
        <v>0</v>
      </c>
      <c r="ES266" s="63">
        <f t="shared" si="55"/>
        <v>0</v>
      </c>
      <c r="ET266" s="64">
        <f t="shared" si="56"/>
        <v>1</v>
      </c>
      <c r="EU266" s="87">
        <f t="shared" si="62"/>
        <v>0</v>
      </c>
    </row>
    <row r="267" spans="1:151" ht="19.95" customHeight="1" x14ac:dyDescent="0.3">
      <c r="A267" s="73" t="s">
        <v>123</v>
      </c>
      <c r="B267" s="75" t="s">
        <v>885</v>
      </c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7"/>
      <c r="BK267" s="33">
        <v>0</v>
      </c>
      <c r="BL267" s="34">
        <v>2</v>
      </c>
      <c r="BM267" s="34">
        <v>3</v>
      </c>
      <c r="BN267" s="38">
        <v>2</v>
      </c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8"/>
      <c r="CM267" s="36"/>
      <c r="CN267" s="34"/>
      <c r="CO267" s="34"/>
      <c r="CP267" s="39"/>
      <c r="CQ267" s="33"/>
      <c r="CR267" s="34"/>
      <c r="CS267" s="34"/>
      <c r="CT267" s="38"/>
      <c r="CU267" s="36"/>
      <c r="CV267" s="34"/>
      <c r="CW267" s="34"/>
      <c r="CX267" s="39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9"/>
      <c r="DO267" s="33"/>
      <c r="DP267" s="34"/>
      <c r="DQ267" s="34"/>
      <c r="DR267" s="38"/>
      <c r="DS267" s="36"/>
      <c r="DT267" s="34"/>
      <c r="DU267" s="34"/>
      <c r="DV267" s="39"/>
      <c r="DW267" s="33"/>
      <c r="DX267" s="34"/>
      <c r="DY267" s="34"/>
      <c r="DZ267" s="35"/>
      <c r="EA267" s="36"/>
      <c r="EB267" s="34"/>
      <c r="EC267" s="34"/>
      <c r="ED267" s="39"/>
      <c r="EE267" s="33"/>
      <c r="EF267" s="34"/>
      <c r="EG267" s="34"/>
      <c r="EH267" s="35"/>
      <c r="EI267" s="33"/>
      <c r="EJ267" s="34"/>
      <c r="EK267" s="34"/>
      <c r="EL267" s="37"/>
      <c r="EM267" s="86">
        <f t="shared" si="57"/>
        <v>0</v>
      </c>
      <c r="EN267" s="60">
        <f t="shared" si="58"/>
        <v>2</v>
      </c>
      <c r="EO267" s="61">
        <f t="shared" si="59"/>
        <v>0</v>
      </c>
      <c r="EP267" s="62">
        <f t="shared" si="60"/>
        <v>2</v>
      </c>
      <c r="EQ267" s="63">
        <f t="shared" si="61"/>
        <v>0</v>
      </c>
      <c r="ER267" s="63">
        <f t="shared" si="53"/>
        <v>0</v>
      </c>
      <c r="ES267" s="63">
        <f t="shared" si="55"/>
        <v>0</v>
      </c>
      <c r="ET267" s="64">
        <f t="shared" si="56"/>
        <v>0</v>
      </c>
      <c r="EU267" s="87">
        <f t="shared" si="62"/>
        <v>0</v>
      </c>
    </row>
    <row r="268" spans="1:151" ht="19.95" customHeight="1" x14ac:dyDescent="0.3">
      <c r="A268" s="73" t="s">
        <v>124</v>
      </c>
      <c r="B268" s="75" t="s">
        <v>887</v>
      </c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7"/>
      <c r="BK268" s="33">
        <v>0</v>
      </c>
      <c r="BL268" s="34">
        <v>3</v>
      </c>
      <c r="BM268" s="34">
        <v>4</v>
      </c>
      <c r="BN268" s="38">
        <v>2</v>
      </c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9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9"/>
      <c r="DO268" s="33"/>
      <c r="DP268" s="34"/>
      <c r="DQ268" s="34"/>
      <c r="DR268" s="38"/>
      <c r="DS268" s="36"/>
      <c r="DT268" s="34"/>
      <c r="DU268" s="34"/>
      <c r="DV268" s="39"/>
      <c r="DW268" s="33"/>
      <c r="DX268" s="34"/>
      <c r="DY268" s="34"/>
      <c r="DZ268" s="35"/>
      <c r="EA268" s="36"/>
      <c r="EB268" s="34"/>
      <c r="EC268" s="34"/>
      <c r="ED268" s="39"/>
      <c r="EE268" s="33"/>
      <c r="EF268" s="34"/>
      <c r="EG268" s="34"/>
      <c r="EH268" s="35"/>
      <c r="EI268" s="33"/>
      <c r="EJ268" s="34"/>
      <c r="EK268" s="34"/>
      <c r="EL268" s="37"/>
      <c r="EM268" s="86">
        <f t="shared" si="57"/>
        <v>0</v>
      </c>
      <c r="EN268" s="60">
        <f t="shared" si="58"/>
        <v>3</v>
      </c>
      <c r="EO268" s="61">
        <f t="shared" si="59"/>
        <v>0</v>
      </c>
      <c r="EP268" s="62">
        <f t="shared" si="60"/>
        <v>2</v>
      </c>
      <c r="EQ268" s="63">
        <f t="shared" si="61"/>
        <v>0</v>
      </c>
      <c r="ER268" s="63">
        <f t="shared" si="53"/>
        <v>0</v>
      </c>
      <c r="ES268" s="63">
        <f t="shared" si="55"/>
        <v>0</v>
      </c>
      <c r="ET268" s="64">
        <f t="shared" si="56"/>
        <v>0</v>
      </c>
      <c r="EU268" s="87">
        <f t="shared" si="62"/>
        <v>0</v>
      </c>
    </row>
    <row r="269" spans="1:151" ht="19.95" customHeight="1" x14ac:dyDescent="0.3">
      <c r="A269" s="73" t="s">
        <v>125</v>
      </c>
      <c r="B269" s="75" t="s">
        <v>889</v>
      </c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7"/>
      <c r="BK269" s="33">
        <v>0</v>
      </c>
      <c r="BL269" s="34">
        <v>3</v>
      </c>
      <c r="BM269" s="34">
        <v>4</v>
      </c>
      <c r="BN269" s="38">
        <v>2</v>
      </c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9"/>
      <c r="CA269" s="33"/>
      <c r="CB269" s="34"/>
      <c r="CC269" s="34"/>
      <c r="CD269" s="38"/>
      <c r="CE269" s="36"/>
      <c r="CF269" s="34"/>
      <c r="CG269" s="34"/>
      <c r="CH269" s="39"/>
      <c r="CI269" s="33"/>
      <c r="CJ269" s="34"/>
      <c r="CK269" s="34"/>
      <c r="CL269" s="38"/>
      <c r="CM269" s="36"/>
      <c r="CN269" s="34"/>
      <c r="CO269" s="34"/>
      <c r="CP269" s="39"/>
      <c r="CQ269" s="33"/>
      <c r="CR269" s="34"/>
      <c r="CS269" s="34"/>
      <c r="CT269" s="38"/>
      <c r="CU269" s="36"/>
      <c r="CV269" s="34"/>
      <c r="CW269" s="34"/>
      <c r="CX269" s="39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9"/>
      <c r="DO269" s="33"/>
      <c r="DP269" s="34"/>
      <c r="DQ269" s="34"/>
      <c r="DR269" s="38"/>
      <c r="DS269" s="36"/>
      <c r="DT269" s="34"/>
      <c r="DU269" s="34"/>
      <c r="DV269" s="39"/>
      <c r="DW269" s="33"/>
      <c r="DX269" s="34"/>
      <c r="DY269" s="34"/>
      <c r="DZ269" s="38"/>
      <c r="EA269" s="36"/>
      <c r="EB269" s="34"/>
      <c r="EC269" s="34"/>
      <c r="ED269" s="39"/>
      <c r="EE269" s="33"/>
      <c r="EF269" s="34"/>
      <c r="EG269" s="34"/>
      <c r="EH269" s="38"/>
      <c r="EI269" s="33"/>
      <c r="EJ269" s="34"/>
      <c r="EK269" s="34"/>
      <c r="EL269" s="37"/>
      <c r="EM269" s="86">
        <f t="shared" si="57"/>
        <v>0</v>
      </c>
      <c r="EN269" s="60">
        <f t="shared" si="58"/>
        <v>3</v>
      </c>
      <c r="EO269" s="61">
        <f t="shared" si="59"/>
        <v>0</v>
      </c>
      <c r="EP269" s="62">
        <f t="shared" si="60"/>
        <v>2</v>
      </c>
      <c r="EQ269" s="63">
        <f t="shared" si="61"/>
        <v>0</v>
      </c>
      <c r="ER269" s="63">
        <f t="shared" si="53"/>
        <v>0</v>
      </c>
      <c r="ES269" s="63">
        <f t="shared" si="55"/>
        <v>0</v>
      </c>
      <c r="ET269" s="64">
        <f t="shared" si="56"/>
        <v>0</v>
      </c>
      <c r="EU269" s="87">
        <f t="shared" si="62"/>
        <v>0</v>
      </c>
    </row>
    <row r="270" spans="1:151" ht="19.95" customHeight="1" x14ac:dyDescent="0.3">
      <c r="A270" s="73" t="s">
        <v>126</v>
      </c>
      <c r="B270" s="75" t="s">
        <v>894</v>
      </c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9"/>
      <c r="BK270" s="33">
        <v>0</v>
      </c>
      <c r="BL270" s="34">
        <v>3</v>
      </c>
      <c r="BM270" s="34">
        <v>4</v>
      </c>
      <c r="BN270" s="38">
        <v>2</v>
      </c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9"/>
      <c r="CA270" s="33"/>
      <c r="CB270" s="34"/>
      <c r="CC270" s="34"/>
      <c r="CD270" s="38"/>
      <c r="CE270" s="36"/>
      <c r="CF270" s="34"/>
      <c r="CG270" s="34"/>
      <c r="CH270" s="39"/>
      <c r="CI270" s="33"/>
      <c r="CJ270" s="34"/>
      <c r="CK270" s="34"/>
      <c r="CL270" s="38"/>
      <c r="CM270" s="36"/>
      <c r="CN270" s="34"/>
      <c r="CO270" s="34"/>
      <c r="CP270" s="39"/>
      <c r="CQ270" s="33"/>
      <c r="CR270" s="34"/>
      <c r="CS270" s="34"/>
      <c r="CT270" s="38"/>
      <c r="CU270" s="36"/>
      <c r="CV270" s="34"/>
      <c r="CW270" s="34"/>
      <c r="CX270" s="39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9"/>
      <c r="DO270" s="33"/>
      <c r="DP270" s="34"/>
      <c r="DQ270" s="34"/>
      <c r="DR270" s="38"/>
      <c r="DS270" s="36"/>
      <c r="DT270" s="34"/>
      <c r="DU270" s="34"/>
      <c r="DV270" s="39"/>
      <c r="DW270" s="33"/>
      <c r="DX270" s="34"/>
      <c r="DY270" s="34"/>
      <c r="DZ270" s="38"/>
      <c r="EA270" s="36"/>
      <c r="EB270" s="34"/>
      <c r="EC270" s="34"/>
      <c r="ED270" s="39"/>
      <c r="EE270" s="33"/>
      <c r="EF270" s="34"/>
      <c r="EG270" s="34"/>
      <c r="EH270" s="38"/>
      <c r="EI270" s="33"/>
      <c r="EJ270" s="34"/>
      <c r="EK270" s="34"/>
      <c r="EL270" s="37"/>
      <c r="EM270" s="86">
        <f t="shared" si="57"/>
        <v>0</v>
      </c>
      <c r="EN270" s="60">
        <f t="shared" si="58"/>
        <v>3</v>
      </c>
      <c r="EO270" s="61">
        <f t="shared" si="59"/>
        <v>0</v>
      </c>
      <c r="EP270" s="62">
        <f t="shared" si="60"/>
        <v>2</v>
      </c>
      <c r="EQ270" s="63">
        <f t="shared" si="61"/>
        <v>0</v>
      </c>
      <c r="ER270" s="63">
        <f t="shared" si="53"/>
        <v>0</v>
      </c>
      <c r="ES270" s="63">
        <f t="shared" si="55"/>
        <v>0</v>
      </c>
      <c r="ET270" s="64">
        <f t="shared" si="56"/>
        <v>0</v>
      </c>
      <c r="EU270" s="87">
        <f t="shared" si="62"/>
        <v>0</v>
      </c>
    </row>
    <row r="271" spans="1:151" ht="19.95" customHeight="1" x14ac:dyDescent="0.3">
      <c r="A271" s="73" t="s">
        <v>127</v>
      </c>
      <c r="B271" s="75" t="s">
        <v>900</v>
      </c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9"/>
      <c r="BK271" s="33">
        <v>0</v>
      </c>
      <c r="BL271" s="34">
        <v>3</v>
      </c>
      <c r="BM271" s="34">
        <v>4</v>
      </c>
      <c r="BN271" s="35">
        <v>2</v>
      </c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9"/>
      <c r="CA271" s="33"/>
      <c r="CB271" s="34"/>
      <c r="CC271" s="34"/>
      <c r="CD271" s="38"/>
      <c r="CE271" s="36"/>
      <c r="CF271" s="34"/>
      <c r="CG271" s="34"/>
      <c r="CH271" s="39"/>
      <c r="CI271" s="33"/>
      <c r="CJ271" s="34"/>
      <c r="CK271" s="34"/>
      <c r="CL271" s="38"/>
      <c r="CM271" s="36"/>
      <c r="CN271" s="34"/>
      <c r="CO271" s="34"/>
      <c r="CP271" s="39"/>
      <c r="CQ271" s="33"/>
      <c r="CR271" s="34"/>
      <c r="CS271" s="34"/>
      <c r="CT271" s="38"/>
      <c r="CU271" s="36"/>
      <c r="CV271" s="34"/>
      <c r="CW271" s="34"/>
      <c r="CX271" s="39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9"/>
      <c r="DO271" s="33"/>
      <c r="DP271" s="34"/>
      <c r="DQ271" s="34"/>
      <c r="DR271" s="38"/>
      <c r="DS271" s="36"/>
      <c r="DT271" s="34"/>
      <c r="DU271" s="34"/>
      <c r="DV271" s="39"/>
      <c r="DW271" s="33"/>
      <c r="DX271" s="34"/>
      <c r="DY271" s="34"/>
      <c r="DZ271" s="38"/>
      <c r="EA271" s="36"/>
      <c r="EB271" s="34"/>
      <c r="EC271" s="34"/>
      <c r="ED271" s="39"/>
      <c r="EE271" s="33"/>
      <c r="EF271" s="34"/>
      <c r="EG271" s="34"/>
      <c r="EH271" s="38"/>
      <c r="EI271" s="33"/>
      <c r="EJ271" s="34"/>
      <c r="EK271" s="34"/>
      <c r="EL271" s="37"/>
      <c r="EM271" s="86">
        <f t="shared" si="57"/>
        <v>0</v>
      </c>
      <c r="EN271" s="60">
        <f t="shared" si="58"/>
        <v>3</v>
      </c>
      <c r="EO271" s="61">
        <f t="shared" si="59"/>
        <v>0</v>
      </c>
      <c r="EP271" s="62">
        <f t="shared" si="60"/>
        <v>2</v>
      </c>
      <c r="EQ271" s="63">
        <f t="shared" si="61"/>
        <v>0</v>
      </c>
      <c r="ER271" s="63">
        <f t="shared" si="53"/>
        <v>0</v>
      </c>
      <c r="ES271" s="63">
        <f t="shared" si="55"/>
        <v>0</v>
      </c>
      <c r="ET271" s="64">
        <f t="shared" si="56"/>
        <v>0</v>
      </c>
      <c r="EU271" s="87">
        <f t="shared" si="62"/>
        <v>0</v>
      </c>
    </row>
    <row r="272" spans="1:151" ht="19.95" customHeight="1" x14ac:dyDescent="0.3">
      <c r="A272" s="73" t="s">
        <v>128</v>
      </c>
      <c r="B272" s="75" t="s">
        <v>953</v>
      </c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9"/>
      <c r="BK272" s="33"/>
      <c r="BL272" s="34"/>
      <c r="BM272" s="34"/>
      <c r="BN272" s="35"/>
      <c r="BO272" s="36"/>
      <c r="BP272" s="34"/>
      <c r="BQ272" s="34"/>
      <c r="BR272" s="37"/>
      <c r="BS272" s="33"/>
      <c r="BT272" s="34"/>
      <c r="BU272" s="34"/>
      <c r="BV272" s="38"/>
      <c r="BW272" s="36">
        <v>0</v>
      </c>
      <c r="BX272" s="34">
        <v>2</v>
      </c>
      <c r="BY272" s="34">
        <v>2</v>
      </c>
      <c r="BZ272" s="39">
        <v>2</v>
      </c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5"/>
      <c r="CM272" s="36"/>
      <c r="CN272" s="34"/>
      <c r="CO272" s="34"/>
      <c r="CP272" s="37"/>
      <c r="CQ272" s="33"/>
      <c r="CR272" s="34"/>
      <c r="CS272" s="34"/>
      <c r="CT272" s="35"/>
      <c r="CU272" s="36"/>
      <c r="CV272" s="34"/>
      <c r="CW272" s="34"/>
      <c r="CX272" s="37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7"/>
      <c r="DO272" s="33"/>
      <c r="DP272" s="34"/>
      <c r="DQ272" s="34"/>
      <c r="DR272" s="35"/>
      <c r="DS272" s="36"/>
      <c r="DT272" s="34"/>
      <c r="DU272" s="34"/>
      <c r="DV272" s="37"/>
      <c r="DW272" s="33"/>
      <c r="DX272" s="34"/>
      <c r="DY272" s="34"/>
      <c r="DZ272" s="35"/>
      <c r="EA272" s="36"/>
      <c r="EB272" s="34"/>
      <c r="EC272" s="34"/>
      <c r="ED272" s="37"/>
      <c r="EE272" s="33"/>
      <c r="EF272" s="34"/>
      <c r="EG272" s="34"/>
      <c r="EH272" s="35"/>
      <c r="EI272" s="33"/>
      <c r="EJ272" s="34"/>
      <c r="EK272" s="34"/>
      <c r="EL272" s="37"/>
      <c r="EM272" s="86">
        <f t="shared" si="57"/>
        <v>0</v>
      </c>
      <c r="EN272" s="60">
        <f t="shared" si="58"/>
        <v>2</v>
      </c>
      <c r="EO272" s="61">
        <f t="shared" si="59"/>
        <v>0</v>
      </c>
      <c r="EP272" s="62">
        <f t="shared" si="60"/>
        <v>2</v>
      </c>
      <c r="EQ272" s="63">
        <f t="shared" si="61"/>
        <v>0</v>
      </c>
      <c r="ER272" s="63">
        <f t="shared" si="53"/>
        <v>0</v>
      </c>
      <c r="ES272" s="63">
        <f t="shared" si="55"/>
        <v>0</v>
      </c>
      <c r="ET272" s="64">
        <f t="shared" si="56"/>
        <v>0</v>
      </c>
      <c r="EU272" s="87">
        <f t="shared" si="62"/>
        <v>0</v>
      </c>
    </row>
    <row r="273" spans="1:151" ht="19.95" customHeight="1" x14ac:dyDescent="0.3">
      <c r="A273" s="73" t="s">
        <v>129</v>
      </c>
      <c r="B273" s="75" t="s">
        <v>964</v>
      </c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9"/>
      <c r="BK273" s="33"/>
      <c r="BL273" s="34"/>
      <c r="BM273" s="34"/>
      <c r="BN273" s="35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>
        <v>0</v>
      </c>
      <c r="CB273" s="34">
        <v>2</v>
      </c>
      <c r="CC273" s="34">
        <v>2</v>
      </c>
      <c r="CD273" s="38">
        <v>2</v>
      </c>
      <c r="CE273" s="36"/>
      <c r="CF273" s="34"/>
      <c r="CG273" s="34"/>
      <c r="CH273" s="39"/>
      <c r="CI273" s="33"/>
      <c r="CJ273" s="34"/>
      <c r="CK273" s="34"/>
      <c r="CL273" s="38"/>
      <c r="CM273" s="36"/>
      <c r="CN273" s="34"/>
      <c r="CO273" s="34"/>
      <c r="CP273" s="39"/>
      <c r="CQ273" s="33"/>
      <c r="CR273" s="34"/>
      <c r="CS273" s="34"/>
      <c r="CT273" s="38"/>
      <c r="CU273" s="36"/>
      <c r="CV273" s="34"/>
      <c r="CW273" s="34"/>
      <c r="CX273" s="39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9"/>
      <c r="DO273" s="33"/>
      <c r="DP273" s="34"/>
      <c r="DQ273" s="34"/>
      <c r="DR273" s="38"/>
      <c r="DS273" s="36"/>
      <c r="DT273" s="34"/>
      <c r="DU273" s="34"/>
      <c r="DV273" s="39"/>
      <c r="DW273" s="33"/>
      <c r="DX273" s="34"/>
      <c r="DY273" s="34"/>
      <c r="DZ273" s="38"/>
      <c r="EA273" s="36"/>
      <c r="EB273" s="34"/>
      <c r="EC273" s="34"/>
      <c r="ED273" s="39"/>
      <c r="EE273" s="33"/>
      <c r="EF273" s="34"/>
      <c r="EG273" s="34"/>
      <c r="EH273" s="38"/>
      <c r="EI273" s="33"/>
      <c r="EJ273" s="34"/>
      <c r="EK273" s="34"/>
      <c r="EL273" s="37"/>
      <c r="EM273" s="86">
        <f t="shared" si="57"/>
        <v>0</v>
      </c>
      <c r="EN273" s="60">
        <f t="shared" si="58"/>
        <v>2</v>
      </c>
      <c r="EO273" s="61">
        <f t="shared" si="59"/>
        <v>0</v>
      </c>
      <c r="EP273" s="62">
        <f t="shared" si="60"/>
        <v>2</v>
      </c>
      <c r="EQ273" s="63">
        <f t="shared" si="61"/>
        <v>0</v>
      </c>
      <c r="ER273" s="63">
        <f t="shared" si="53"/>
        <v>0</v>
      </c>
      <c r="ES273" s="63">
        <f t="shared" si="55"/>
        <v>0</v>
      </c>
      <c r="ET273" s="64">
        <f t="shared" si="56"/>
        <v>0</v>
      </c>
      <c r="EU273" s="87">
        <f t="shared" si="62"/>
        <v>0</v>
      </c>
    </row>
    <row r="274" spans="1:151" ht="19.95" customHeight="1" x14ac:dyDescent="0.3">
      <c r="A274" s="73" t="s">
        <v>130</v>
      </c>
      <c r="B274" s="75" t="s">
        <v>990</v>
      </c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9"/>
      <c r="BK274" s="33"/>
      <c r="BL274" s="34"/>
      <c r="BM274" s="34"/>
      <c r="BN274" s="38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>
        <v>0</v>
      </c>
      <c r="CJ274" s="34">
        <v>3</v>
      </c>
      <c r="CK274" s="34">
        <v>4</v>
      </c>
      <c r="CL274" s="38">
        <v>2</v>
      </c>
      <c r="CM274" s="36"/>
      <c r="CN274" s="34"/>
      <c r="CO274" s="34"/>
      <c r="CP274" s="39"/>
      <c r="CQ274" s="33"/>
      <c r="CR274" s="34"/>
      <c r="CS274" s="34"/>
      <c r="CT274" s="38"/>
      <c r="CU274" s="36"/>
      <c r="CV274" s="34"/>
      <c r="CW274" s="34"/>
      <c r="CX274" s="39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9"/>
      <c r="DO274" s="33"/>
      <c r="DP274" s="34"/>
      <c r="DQ274" s="34"/>
      <c r="DR274" s="38"/>
      <c r="DS274" s="36"/>
      <c r="DT274" s="34"/>
      <c r="DU274" s="34"/>
      <c r="DV274" s="39"/>
      <c r="DW274" s="33"/>
      <c r="DX274" s="34"/>
      <c r="DY274" s="34"/>
      <c r="DZ274" s="35"/>
      <c r="EA274" s="36"/>
      <c r="EB274" s="34"/>
      <c r="EC274" s="34"/>
      <c r="ED274" s="39"/>
      <c r="EE274" s="33"/>
      <c r="EF274" s="34"/>
      <c r="EG274" s="34"/>
      <c r="EH274" s="38"/>
      <c r="EI274" s="33"/>
      <c r="EJ274" s="34"/>
      <c r="EK274" s="34"/>
      <c r="EL274" s="37"/>
      <c r="EM274" s="86">
        <f t="shared" si="57"/>
        <v>0</v>
      </c>
      <c r="EN274" s="60">
        <f t="shared" si="58"/>
        <v>3</v>
      </c>
      <c r="EO274" s="61">
        <f t="shared" si="59"/>
        <v>0</v>
      </c>
      <c r="EP274" s="62">
        <f t="shared" si="60"/>
        <v>2</v>
      </c>
      <c r="EQ274" s="63">
        <f t="shared" si="61"/>
        <v>0</v>
      </c>
      <c r="ER274" s="63">
        <f t="shared" si="53"/>
        <v>0</v>
      </c>
      <c r="ES274" s="63">
        <f t="shared" si="55"/>
        <v>0</v>
      </c>
      <c r="ET274" s="64">
        <f t="shared" si="56"/>
        <v>0</v>
      </c>
      <c r="EU274" s="87">
        <f t="shared" si="62"/>
        <v>0</v>
      </c>
    </row>
    <row r="275" spans="1:151" ht="19.95" customHeight="1" x14ac:dyDescent="0.3">
      <c r="A275" s="73" t="s">
        <v>131</v>
      </c>
      <c r="B275" s="75" t="s">
        <v>993</v>
      </c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7"/>
      <c r="BK275" s="33"/>
      <c r="BL275" s="34"/>
      <c r="BM275" s="34"/>
      <c r="BN275" s="35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>
        <v>0</v>
      </c>
      <c r="CJ275" s="34">
        <v>3</v>
      </c>
      <c r="CK275" s="34">
        <v>4</v>
      </c>
      <c r="CL275" s="38">
        <v>2</v>
      </c>
      <c r="CM275" s="36"/>
      <c r="CN275" s="34"/>
      <c r="CO275" s="34"/>
      <c r="CP275" s="39"/>
      <c r="CQ275" s="33"/>
      <c r="CR275" s="34"/>
      <c r="CS275" s="34"/>
      <c r="CT275" s="38"/>
      <c r="CU275" s="36"/>
      <c r="CV275" s="34"/>
      <c r="CW275" s="34"/>
      <c r="CX275" s="37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7"/>
      <c r="DO275" s="33"/>
      <c r="DP275" s="34"/>
      <c r="DQ275" s="34"/>
      <c r="DR275" s="35"/>
      <c r="DS275" s="36"/>
      <c r="DT275" s="34"/>
      <c r="DU275" s="34"/>
      <c r="DV275" s="37"/>
      <c r="DW275" s="33"/>
      <c r="DX275" s="34"/>
      <c r="DY275" s="34"/>
      <c r="DZ275" s="35"/>
      <c r="EA275" s="36"/>
      <c r="EB275" s="34"/>
      <c r="EC275" s="34"/>
      <c r="ED275" s="37"/>
      <c r="EE275" s="33"/>
      <c r="EF275" s="34"/>
      <c r="EG275" s="34"/>
      <c r="EH275" s="35"/>
      <c r="EI275" s="33"/>
      <c r="EJ275" s="34"/>
      <c r="EK275" s="34"/>
      <c r="EL275" s="37"/>
      <c r="EM275" s="86">
        <f t="shared" si="57"/>
        <v>0</v>
      </c>
      <c r="EN275" s="60">
        <f t="shared" si="58"/>
        <v>3</v>
      </c>
      <c r="EO275" s="61">
        <f t="shared" si="59"/>
        <v>0</v>
      </c>
      <c r="EP275" s="62">
        <f t="shared" si="60"/>
        <v>2</v>
      </c>
      <c r="EQ275" s="63">
        <f t="shared" si="61"/>
        <v>0</v>
      </c>
      <c r="ER275" s="63">
        <f t="shared" si="53"/>
        <v>0</v>
      </c>
      <c r="ES275" s="63">
        <f t="shared" si="55"/>
        <v>0</v>
      </c>
      <c r="ET275" s="64">
        <f t="shared" si="56"/>
        <v>0</v>
      </c>
      <c r="EU275" s="87">
        <f t="shared" si="62"/>
        <v>0</v>
      </c>
    </row>
    <row r="276" spans="1:151" ht="19.95" customHeight="1" x14ac:dyDescent="0.3">
      <c r="A276" s="73" t="s">
        <v>132</v>
      </c>
      <c r="B276" s="75" t="s">
        <v>994</v>
      </c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9"/>
      <c r="BK276" s="33"/>
      <c r="BL276" s="34"/>
      <c r="BM276" s="34"/>
      <c r="BN276" s="38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>
        <v>0</v>
      </c>
      <c r="CJ276" s="34">
        <v>3</v>
      </c>
      <c r="CK276" s="34">
        <v>4</v>
      </c>
      <c r="CL276" s="38">
        <v>2</v>
      </c>
      <c r="CM276" s="36"/>
      <c r="CN276" s="34"/>
      <c r="CO276" s="34"/>
      <c r="CP276" s="39"/>
      <c r="CQ276" s="33"/>
      <c r="CR276" s="34"/>
      <c r="CS276" s="34"/>
      <c r="CT276" s="38"/>
      <c r="CU276" s="36"/>
      <c r="CV276" s="34"/>
      <c r="CW276" s="34"/>
      <c r="CX276" s="39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7"/>
      <c r="DO276" s="33"/>
      <c r="DP276" s="34"/>
      <c r="DQ276" s="34"/>
      <c r="DR276" s="35"/>
      <c r="DS276" s="36"/>
      <c r="DT276" s="34"/>
      <c r="DU276" s="34"/>
      <c r="DV276" s="39"/>
      <c r="DW276" s="33"/>
      <c r="DX276" s="34"/>
      <c r="DY276" s="34"/>
      <c r="DZ276" s="35"/>
      <c r="EA276" s="36"/>
      <c r="EB276" s="34"/>
      <c r="EC276" s="34"/>
      <c r="ED276" s="37"/>
      <c r="EE276" s="33"/>
      <c r="EF276" s="34"/>
      <c r="EG276" s="34"/>
      <c r="EH276" s="38"/>
      <c r="EI276" s="33"/>
      <c r="EJ276" s="34"/>
      <c r="EK276" s="34"/>
      <c r="EL276" s="37"/>
      <c r="EM276" s="86">
        <f t="shared" si="57"/>
        <v>0</v>
      </c>
      <c r="EN276" s="60">
        <f t="shared" si="58"/>
        <v>3</v>
      </c>
      <c r="EO276" s="61">
        <f t="shared" si="59"/>
        <v>0</v>
      </c>
      <c r="EP276" s="62">
        <f t="shared" si="60"/>
        <v>2</v>
      </c>
      <c r="EQ276" s="63">
        <f t="shared" si="61"/>
        <v>0</v>
      </c>
      <c r="ER276" s="63">
        <f t="shared" si="53"/>
        <v>0</v>
      </c>
      <c r="ES276" s="63">
        <f t="shared" si="55"/>
        <v>0</v>
      </c>
      <c r="ET276" s="64">
        <f t="shared" si="56"/>
        <v>0</v>
      </c>
      <c r="EU276" s="87">
        <f t="shared" si="62"/>
        <v>0</v>
      </c>
    </row>
    <row r="277" spans="1:151" ht="19.95" customHeight="1" x14ac:dyDescent="0.3">
      <c r="A277" s="73" t="s">
        <v>133</v>
      </c>
      <c r="B277" s="75" t="s">
        <v>997</v>
      </c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7"/>
      <c r="BK277" s="33"/>
      <c r="BL277" s="34"/>
      <c r="BM277" s="34"/>
      <c r="BN277" s="35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>
        <v>0</v>
      </c>
      <c r="CJ277" s="34">
        <v>3</v>
      </c>
      <c r="CK277" s="34">
        <v>4</v>
      </c>
      <c r="CL277" s="35">
        <v>2</v>
      </c>
      <c r="CM277" s="36"/>
      <c r="CN277" s="34"/>
      <c r="CO277" s="34"/>
      <c r="CP277" s="37"/>
      <c r="CQ277" s="33"/>
      <c r="CR277" s="34"/>
      <c r="CS277" s="34"/>
      <c r="CT277" s="35"/>
      <c r="CU277" s="36"/>
      <c r="CV277" s="34"/>
      <c r="CW277" s="34"/>
      <c r="CX277" s="37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7"/>
      <c r="DO277" s="33"/>
      <c r="DP277" s="34"/>
      <c r="DQ277" s="34"/>
      <c r="DR277" s="35"/>
      <c r="DS277" s="36"/>
      <c r="DT277" s="34"/>
      <c r="DU277" s="34"/>
      <c r="DV277" s="37"/>
      <c r="DW277" s="33"/>
      <c r="DX277" s="34"/>
      <c r="DY277" s="34"/>
      <c r="DZ277" s="35"/>
      <c r="EA277" s="36"/>
      <c r="EB277" s="34"/>
      <c r="EC277" s="34"/>
      <c r="ED277" s="37"/>
      <c r="EE277" s="33"/>
      <c r="EF277" s="34"/>
      <c r="EG277" s="34"/>
      <c r="EH277" s="35"/>
      <c r="EI277" s="33"/>
      <c r="EJ277" s="34"/>
      <c r="EK277" s="34"/>
      <c r="EL277" s="37"/>
      <c r="EM277" s="86">
        <f t="shared" si="57"/>
        <v>0</v>
      </c>
      <c r="EN277" s="60">
        <f t="shared" si="58"/>
        <v>3</v>
      </c>
      <c r="EO277" s="61">
        <f t="shared" si="59"/>
        <v>0</v>
      </c>
      <c r="EP277" s="62">
        <f t="shared" si="60"/>
        <v>2</v>
      </c>
      <c r="EQ277" s="63">
        <f t="shared" si="61"/>
        <v>0</v>
      </c>
      <c r="ER277" s="63">
        <f t="shared" si="53"/>
        <v>0</v>
      </c>
      <c r="ES277" s="63">
        <f t="shared" si="55"/>
        <v>0</v>
      </c>
      <c r="ET277" s="64">
        <f t="shared" si="56"/>
        <v>0</v>
      </c>
      <c r="EU277" s="87">
        <f t="shared" si="62"/>
        <v>0</v>
      </c>
    </row>
    <row r="278" spans="1:151" ht="19.95" customHeight="1" x14ac:dyDescent="0.3">
      <c r="A278" s="73" t="s">
        <v>134</v>
      </c>
      <c r="B278" s="75" t="s">
        <v>999</v>
      </c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9"/>
      <c r="BK278" s="33"/>
      <c r="BL278" s="34"/>
      <c r="BM278" s="34"/>
      <c r="BN278" s="38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>
        <v>0</v>
      </c>
      <c r="CJ278" s="34">
        <v>3</v>
      </c>
      <c r="CK278" s="34">
        <v>4</v>
      </c>
      <c r="CL278" s="38">
        <v>2</v>
      </c>
      <c r="CM278" s="36"/>
      <c r="CN278" s="34"/>
      <c r="CO278" s="34"/>
      <c r="CP278" s="39"/>
      <c r="CQ278" s="33"/>
      <c r="CR278" s="34"/>
      <c r="CS278" s="34"/>
      <c r="CT278" s="38"/>
      <c r="CU278" s="36"/>
      <c r="CV278" s="34"/>
      <c r="CW278" s="34"/>
      <c r="CX278" s="37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7"/>
      <c r="DO278" s="33"/>
      <c r="DP278" s="34"/>
      <c r="DQ278" s="34"/>
      <c r="DR278" s="35"/>
      <c r="DS278" s="36"/>
      <c r="DT278" s="34"/>
      <c r="DU278" s="34"/>
      <c r="DV278" s="39"/>
      <c r="DW278" s="33"/>
      <c r="DX278" s="34"/>
      <c r="DY278" s="34"/>
      <c r="DZ278" s="35"/>
      <c r="EA278" s="36"/>
      <c r="EB278" s="34"/>
      <c r="EC278" s="34"/>
      <c r="ED278" s="37"/>
      <c r="EE278" s="33"/>
      <c r="EF278" s="34"/>
      <c r="EG278" s="34"/>
      <c r="EH278" s="35"/>
      <c r="EI278" s="33"/>
      <c r="EJ278" s="34"/>
      <c r="EK278" s="34"/>
      <c r="EL278" s="37"/>
      <c r="EM278" s="86">
        <f t="shared" si="57"/>
        <v>0</v>
      </c>
      <c r="EN278" s="60">
        <f t="shared" si="58"/>
        <v>3</v>
      </c>
      <c r="EO278" s="61">
        <f t="shared" si="59"/>
        <v>0</v>
      </c>
      <c r="EP278" s="62">
        <f t="shared" si="60"/>
        <v>2</v>
      </c>
      <c r="EQ278" s="63">
        <f t="shared" si="61"/>
        <v>0</v>
      </c>
      <c r="ER278" s="63">
        <f t="shared" si="53"/>
        <v>0</v>
      </c>
      <c r="ES278" s="63">
        <f t="shared" ref="ES278:ES283" si="63">COUNTIF(C278:EL278,"3.m")</f>
        <v>0</v>
      </c>
      <c r="ET278" s="64">
        <f t="shared" si="56"/>
        <v>0</v>
      </c>
      <c r="EU278" s="87">
        <f t="shared" si="62"/>
        <v>0</v>
      </c>
    </row>
    <row r="279" spans="1:151" ht="19.95" customHeight="1" x14ac:dyDescent="0.3">
      <c r="A279" s="73" t="s">
        <v>135</v>
      </c>
      <c r="B279" s="75" t="s">
        <v>1002</v>
      </c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9"/>
      <c r="BK279" s="33"/>
      <c r="BL279" s="34"/>
      <c r="BM279" s="34"/>
      <c r="BN279" s="38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>
        <v>0</v>
      </c>
      <c r="CJ279" s="34">
        <v>3</v>
      </c>
      <c r="CK279" s="34">
        <v>4</v>
      </c>
      <c r="CL279" s="38">
        <v>2</v>
      </c>
      <c r="CM279" s="36"/>
      <c r="CN279" s="34"/>
      <c r="CO279" s="34"/>
      <c r="CP279" s="39"/>
      <c r="CQ279" s="33"/>
      <c r="CR279" s="34"/>
      <c r="CS279" s="34"/>
      <c r="CT279" s="38"/>
      <c r="CU279" s="36"/>
      <c r="CV279" s="34"/>
      <c r="CW279" s="34"/>
      <c r="CX279" s="39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9"/>
      <c r="DO279" s="33"/>
      <c r="DP279" s="34"/>
      <c r="DQ279" s="34"/>
      <c r="DR279" s="38"/>
      <c r="DS279" s="36"/>
      <c r="DT279" s="34"/>
      <c r="DU279" s="34"/>
      <c r="DV279" s="39"/>
      <c r="DW279" s="33"/>
      <c r="DX279" s="34"/>
      <c r="DY279" s="34"/>
      <c r="DZ279" s="38"/>
      <c r="EA279" s="36"/>
      <c r="EB279" s="34"/>
      <c r="EC279" s="34"/>
      <c r="ED279" s="39"/>
      <c r="EE279" s="33"/>
      <c r="EF279" s="34"/>
      <c r="EG279" s="34"/>
      <c r="EH279" s="38"/>
      <c r="EI279" s="33"/>
      <c r="EJ279" s="34"/>
      <c r="EK279" s="34"/>
      <c r="EL279" s="37"/>
      <c r="EM279" s="86">
        <f t="shared" si="57"/>
        <v>0</v>
      </c>
      <c r="EN279" s="60">
        <f t="shared" si="58"/>
        <v>3</v>
      </c>
      <c r="EO279" s="61">
        <f t="shared" si="59"/>
        <v>0</v>
      </c>
      <c r="EP279" s="62">
        <f t="shared" si="60"/>
        <v>2</v>
      </c>
      <c r="EQ279" s="63">
        <f t="shared" si="61"/>
        <v>0</v>
      </c>
      <c r="ER279" s="63">
        <f t="shared" si="53"/>
        <v>0</v>
      </c>
      <c r="ES279" s="63">
        <f t="shared" si="63"/>
        <v>0</v>
      </c>
      <c r="ET279" s="64">
        <f t="shared" si="56"/>
        <v>0</v>
      </c>
      <c r="EU279" s="87">
        <f t="shared" si="62"/>
        <v>0</v>
      </c>
    </row>
    <row r="280" spans="1:151" ht="19.95" customHeight="1" x14ac:dyDescent="0.3">
      <c r="A280" s="73" t="s">
        <v>160</v>
      </c>
      <c r="B280" s="75" t="s">
        <v>1015</v>
      </c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9"/>
      <c r="BK280" s="33"/>
      <c r="BL280" s="34"/>
      <c r="BM280" s="34"/>
      <c r="BN280" s="38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8"/>
      <c r="CM280" s="36">
        <v>0</v>
      </c>
      <c r="CN280" s="34">
        <v>2</v>
      </c>
      <c r="CO280" s="34">
        <v>3</v>
      </c>
      <c r="CP280" s="39">
        <v>2</v>
      </c>
      <c r="CQ280" s="33"/>
      <c r="CR280" s="34"/>
      <c r="CS280" s="34"/>
      <c r="CT280" s="38"/>
      <c r="CU280" s="36"/>
      <c r="CV280" s="34"/>
      <c r="CW280" s="34"/>
      <c r="CX280" s="39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9"/>
      <c r="DO280" s="33"/>
      <c r="DP280" s="34"/>
      <c r="DQ280" s="34"/>
      <c r="DR280" s="38"/>
      <c r="DS280" s="36"/>
      <c r="DT280" s="34"/>
      <c r="DU280" s="34"/>
      <c r="DV280" s="39"/>
      <c r="DW280" s="33"/>
      <c r="DX280" s="34"/>
      <c r="DY280" s="34"/>
      <c r="DZ280" s="38"/>
      <c r="EA280" s="36"/>
      <c r="EB280" s="34"/>
      <c r="EC280" s="34"/>
      <c r="ED280" s="39"/>
      <c r="EE280" s="33"/>
      <c r="EF280" s="34"/>
      <c r="EG280" s="34"/>
      <c r="EH280" s="38"/>
      <c r="EI280" s="33"/>
      <c r="EJ280" s="34"/>
      <c r="EK280" s="34"/>
      <c r="EL280" s="37"/>
      <c r="EM280" s="86">
        <f t="shared" si="57"/>
        <v>0</v>
      </c>
      <c r="EN280" s="60">
        <f t="shared" si="58"/>
        <v>2</v>
      </c>
      <c r="EO280" s="61">
        <f t="shared" si="59"/>
        <v>0</v>
      </c>
      <c r="EP280" s="62">
        <f t="shared" si="60"/>
        <v>2</v>
      </c>
      <c r="EQ280" s="63">
        <f t="shared" si="61"/>
        <v>0</v>
      </c>
      <c r="ER280" s="63">
        <f t="shared" si="53"/>
        <v>0</v>
      </c>
      <c r="ES280" s="63">
        <f t="shared" si="63"/>
        <v>0</v>
      </c>
      <c r="ET280" s="64">
        <f t="shared" si="56"/>
        <v>0</v>
      </c>
      <c r="EU280" s="87">
        <f t="shared" si="62"/>
        <v>0</v>
      </c>
    </row>
    <row r="281" spans="1:151" ht="19.95" customHeight="1" x14ac:dyDescent="0.3">
      <c r="A281" s="73" t="s">
        <v>161</v>
      </c>
      <c r="B281" s="75" t="s">
        <v>1016</v>
      </c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9"/>
      <c r="BK281" s="33"/>
      <c r="BL281" s="34"/>
      <c r="BM281" s="34"/>
      <c r="BN281" s="38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8"/>
      <c r="CM281" s="36">
        <v>0</v>
      </c>
      <c r="CN281" s="34">
        <v>2</v>
      </c>
      <c r="CO281" s="34">
        <v>3</v>
      </c>
      <c r="CP281" s="39">
        <v>2</v>
      </c>
      <c r="CQ281" s="33"/>
      <c r="CR281" s="34"/>
      <c r="CS281" s="34"/>
      <c r="CT281" s="38"/>
      <c r="CU281" s="36"/>
      <c r="CV281" s="34"/>
      <c r="CW281" s="34"/>
      <c r="CX281" s="39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9"/>
      <c r="DO281" s="33"/>
      <c r="DP281" s="34"/>
      <c r="DQ281" s="34"/>
      <c r="DR281" s="38"/>
      <c r="DS281" s="36"/>
      <c r="DT281" s="34"/>
      <c r="DU281" s="34"/>
      <c r="DV281" s="39"/>
      <c r="DW281" s="33"/>
      <c r="DX281" s="34"/>
      <c r="DY281" s="34"/>
      <c r="DZ281" s="38"/>
      <c r="EA281" s="36"/>
      <c r="EB281" s="34"/>
      <c r="EC281" s="34"/>
      <c r="ED281" s="39"/>
      <c r="EE281" s="33"/>
      <c r="EF281" s="34"/>
      <c r="EG281" s="34"/>
      <c r="EH281" s="38"/>
      <c r="EI281" s="33"/>
      <c r="EJ281" s="34"/>
      <c r="EK281" s="34"/>
      <c r="EL281" s="37"/>
      <c r="EM281" s="86">
        <f t="shared" si="57"/>
        <v>0</v>
      </c>
      <c r="EN281" s="60">
        <f t="shared" si="58"/>
        <v>2</v>
      </c>
      <c r="EO281" s="61">
        <f t="shared" si="59"/>
        <v>0</v>
      </c>
      <c r="EP281" s="62">
        <f t="shared" si="60"/>
        <v>2</v>
      </c>
      <c r="EQ281" s="63">
        <f t="shared" si="61"/>
        <v>0</v>
      </c>
      <c r="ER281" s="63">
        <f t="shared" si="53"/>
        <v>0</v>
      </c>
      <c r="ES281" s="63">
        <f t="shared" si="63"/>
        <v>0</v>
      </c>
      <c r="ET281" s="64">
        <f t="shared" si="56"/>
        <v>0</v>
      </c>
      <c r="EU281" s="87">
        <f t="shared" si="62"/>
        <v>0</v>
      </c>
    </row>
    <row r="282" spans="1:151" ht="19.95" customHeight="1" x14ac:dyDescent="0.3">
      <c r="A282" s="73" t="s">
        <v>165</v>
      </c>
      <c r="B282" s="75" t="s">
        <v>1020</v>
      </c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9"/>
      <c r="BK282" s="33"/>
      <c r="BL282" s="34"/>
      <c r="BM282" s="34"/>
      <c r="BN282" s="38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8"/>
      <c r="CM282" s="36">
        <v>0</v>
      </c>
      <c r="CN282" s="34">
        <v>2</v>
      </c>
      <c r="CO282" s="34">
        <v>3</v>
      </c>
      <c r="CP282" s="39">
        <v>2</v>
      </c>
      <c r="CQ282" s="33"/>
      <c r="CR282" s="34"/>
      <c r="CS282" s="34"/>
      <c r="CT282" s="38"/>
      <c r="CU282" s="36"/>
      <c r="CV282" s="34"/>
      <c r="CW282" s="34"/>
      <c r="CX282" s="39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9"/>
      <c r="DO282" s="33"/>
      <c r="DP282" s="34"/>
      <c r="DQ282" s="34"/>
      <c r="DR282" s="38"/>
      <c r="DS282" s="36"/>
      <c r="DT282" s="34"/>
      <c r="DU282" s="34"/>
      <c r="DV282" s="39"/>
      <c r="DW282" s="33"/>
      <c r="DX282" s="34"/>
      <c r="DY282" s="34"/>
      <c r="DZ282" s="38"/>
      <c r="EA282" s="36"/>
      <c r="EB282" s="34"/>
      <c r="EC282" s="34"/>
      <c r="ED282" s="39"/>
      <c r="EE282" s="33"/>
      <c r="EF282" s="34"/>
      <c r="EG282" s="34"/>
      <c r="EH282" s="38"/>
      <c r="EI282" s="33"/>
      <c r="EJ282" s="34"/>
      <c r="EK282" s="34"/>
      <c r="EL282" s="37"/>
      <c r="EM282" s="86">
        <f t="shared" si="57"/>
        <v>0</v>
      </c>
      <c r="EN282" s="60">
        <f t="shared" si="58"/>
        <v>2</v>
      </c>
      <c r="EO282" s="61">
        <f t="shared" si="59"/>
        <v>0</v>
      </c>
      <c r="EP282" s="62">
        <f t="shared" si="60"/>
        <v>2</v>
      </c>
      <c r="EQ282" s="63">
        <f t="shared" si="61"/>
        <v>0</v>
      </c>
      <c r="ER282" s="63">
        <f t="shared" si="53"/>
        <v>0</v>
      </c>
      <c r="ES282" s="63">
        <f t="shared" si="63"/>
        <v>0</v>
      </c>
      <c r="ET282" s="64">
        <f t="shared" si="56"/>
        <v>0</v>
      </c>
      <c r="EU282" s="87">
        <f t="shared" si="62"/>
        <v>0</v>
      </c>
    </row>
    <row r="283" spans="1:151" ht="19.95" customHeight="1" x14ac:dyDescent="0.3">
      <c r="A283" s="73" t="s">
        <v>169</v>
      </c>
      <c r="B283" s="75" t="s">
        <v>1024</v>
      </c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9"/>
      <c r="BK283" s="33"/>
      <c r="BL283" s="34"/>
      <c r="BM283" s="34"/>
      <c r="BN283" s="38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8"/>
      <c r="CM283" s="36">
        <v>0</v>
      </c>
      <c r="CN283" s="34">
        <v>2</v>
      </c>
      <c r="CO283" s="34">
        <v>3</v>
      </c>
      <c r="CP283" s="39">
        <v>2</v>
      </c>
      <c r="CQ283" s="33"/>
      <c r="CR283" s="34"/>
      <c r="CS283" s="34"/>
      <c r="CT283" s="38"/>
      <c r="CU283" s="36"/>
      <c r="CV283" s="34"/>
      <c r="CW283" s="34"/>
      <c r="CX283" s="39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9"/>
      <c r="DO283" s="33"/>
      <c r="DP283" s="34"/>
      <c r="DQ283" s="34"/>
      <c r="DR283" s="38"/>
      <c r="DS283" s="36"/>
      <c r="DT283" s="34"/>
      <c r="DU283" s="34"/>
      <c r="DV283" s="39"/>
      <c r="DW283" s="33"/>
      <c r="DX283" s="34"/>
      <c r="DY283" s="34"/>
      <c r="DZ283" s="38"/>
      <c r="EA283" s="36"/>
      <c r="EB283" s="34"/>
      <c r="EC283" s="34"/>
      <c r="ED283" s="39"/>
      <c r="EE283" s="33"/>
      <c r="EF283" s="34"/>
      <c r="EG283" s="34"/>
      <c r="EH283" s="38"/>
      <c r="EI283" s="33"/>
      <c r="EJ283" s="34"/>
      <c r="EK283" s="34"/>
      <c r="EL283" s="37"/>
      <c r="EM283" s="86">
        <f t="shared" si="57"/>
        <v>0</v>
      </c>
      <c r="EN283" s="60">
        <f t="shared" si="58"/>
        <v>2</v>
      </c>
      <c r="EO283" s="61">
        <f t="shared" si="59"/>
        <v>0</v>
      </c>
      <c r="EP283" s="62">
        <f t="shared" si="60"/>
        <v>2</v>
      </c>
      <c r="EQ283" s="63">
        <f t="shared" si="61"/>
        <v>0</v>
      </c>
      <c r="ER283" s="63">
        <f t="shared" si="53"/>
        <v>0</v>
      </c>
      <c r="ES283" s="63">
        <f t="shared" si="63"/>
        <v>0</v>
      </c>
      <c r="ET283" s="64">
        <f t="shared" si="56"/>
        <v>0</v>
      </c>
      <c r="EU283" s="87">
        <f t="shared" si="62"/>
        <v>0</v>
      </c>
    </row>
    <row r="284" spans="1:151" ht="19.95" customHeight="1" x14ac:dyDescent="0.3">
      <c r="A284" s="73" t="s">
        <v>136</v>
      </c>
      <c r="B284" s="75" t="s">
        <v>278</v>
      </c>
      <c r="C284" s="33"/>
      <c r="D284" s="34"/>
      <c r="E284" s="34"/>
      <c r="F284" s="35"/>
      <c r="G284" s="33">
        <v>0</v>
      </c>
      <c r="H284" s="34">
        <v>3</v>
      </c>
      <c r="I284" s="34" t="s">
        <v>221</v>
      </c>
      <c r="J284" s="35">
        <v>1</v>
      </c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7"/>
      <c r="BK284" s="33"/>
      <c r="BL284" s="34"/>
      <c r="BM284" s="34"/>
      <c r="BN284" s="38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5"/>
      <c r="CM284" s="36"/>
      <c r="CN284" s="34"/>
      <c r="CO284" s="34"/>
      <c r="CP284" s="37"/>
      <c r="CQ284" s="33"/>
      <c r="CR284" s="34"/>
      <c r="CS284" s="34"/>
      <c r="CT284" s="35"/>
      <c r="CU284" s="36"/>
      <c r="CV284" s="34"/>
      <c r="CW284" s="34"/>
      <c r="CX284" s="37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7"/>
      <c r="DO284" s="33"/>
      <c r="DP284" s="34"/>
      <c r="DQ284" s="34"/>
      <c r="DR284" s="35"/>
      <c r="DS284" s="36"/>
      <c r="DT284" s="34"/>
      <c r="DU284" s="34"/>
      <c r="DV284" s="39"/>
      <c r="DW284" s="33"/>
      <c r="DX284" s="34"/>
      <c r="DY284" s="34"/>
      <c r="DZ284" s="35"/>
      <c r="EA284" s="36"/>
      <c r="EB284" s="34"/>
      <c r="EC284" s="34"/>
      <c r="ED284" s="37"/>
      <c r="EE284" s="33"/>
      <c r="EF284" s="34"/>
      <c r="EG284" s="34"/>
      <c r="EH284" s="35"/>
      <c r="EI284" s="33"/>
      <c r="EJ284" s="34"/>
      <c r="EK284" s="34"/>
      <c r="EL284" s="37"/>
      <c r="EM284" s="86">
        <f t="shared" si="57"/>
        <v>0</v>
      </c>
      <c r="EN284" s="60">
        <f t="shared" si="58"/>
        <v>3</v>
      </c>
      <c r="EO284" s="61">
        <f t="shared" si="59"/>
        <v>0</v>
      </c>
      <c r="EP284" s="62">
        <f t="shared" si="60"/>
        <v>1</v>
      </c>
      <c r="EQ284" s="63">
        <f t="shared" si="61"/>
        <v>0</v>
      </c>
      <c r="ER284" s="63">
        <f t="shared" si="53"/>
        <v>0</v>
      </c>
      <c r="ES284" s="63">
        <v>1</v>
      </c>
      <c r="ET284" s="64">
        <f t="shared" ref="ET284:ET315" si="64">COUNTIF(C284:EL284,"4.m")</f>
        <v>1</v>
      </c>
      <c r="EU284" s="87">
        <f t="shared" si="62"/>
        <v>0</v>
      </c>
    </row>
    <row r="285" spans="1:151" ht="19.95" customHeight="1" x14ac:dyDescent="0.3">
      <c r="A285" s="73" t="s">
        <v>137</v>
      </c>
      <c r="B285" s="75" t="s">
        <v>285</v>
      </c>
      <c r="C285" s="33"/>
      <c r="D285" s="34"/>
      <c r="E285" s="34"/>
      <c r="F285" s="35"/>
      <c r="G285" s="33">
        <v>0</v>
      </c>
      <c r="H285" s="34">
        <v>3</v>
      </c>
      <c r="I285" s="34" t="s">
        <v>221</v>
      </c>
      <c r="J285" s="35">
        <v>1</v>
      </c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7"/>
      <c r="BK285" s="33"/>
      <c r="BL285" s="34"/>
      <c r="BM285" s="34"/>
      <c r="BN285" s="35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5"/>
      <c r="CM285" s="36"/>
      <c r="CN285" s="34"/>
      <c r="CO285" s="34"/>
      <c r="CP285" s="37"/>
      <c r="CQ285" s="33"/>
      <c r="CR285" s="34"/>
      <c r="CS285" s="34"/>
      <c r="CT285" s="35"/>
      <c r="CU285" s="36"/>
      <c r="CV285" s="34"/>
      <c r="CW285" s="34"/>
      <c r="CX285" s="37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7"/>
      <c r="DO285" s="33"/>
      <c r="DP285" s="34"/>
      <c r="DQ285" s="34"/>
      <c r="DR285" s="35"/>
      <c r="DS285" s="36"/>
      <c r="DT285" s="34"/>
      <c r="DU285" s="34"/>
      <c r="DV285" s="37"/>
      <c r="DW285" s="33"/>
      <c r="DX285" s="34"/>
      <c r="DY285" s="34"/>
      <c r="DZ285" s="35"/>
      <c r="EA285" s="36"/>
      <c r="EB285" s="34"/>
      <c r="EC285" s="34"/>
      <c r="ED285" s="37"/>
      <c r="EE285" s="33"/>
      <c r="EF285" s="34"/>
      <c r="EG285" s="34"/>
      <c r="EH285" s="35"/>
      <c r="EI285" s="33"/>
      <c r="EJ285" s="34"/>
      <c r="EK285" s="34"/>
      <c r="EL285" s="37"/>
      <c r="EM285" s="86">
        <f t="shared" si="57"/>
        <v>0</v>
      </c>
      <c r="EN285" s="60">
        <f t="shared" si="58"/>
        <v>3</v>
      </c>
      <c r="EO285" s="61">
        <f t="shared" si="59"/>
        <v>0</v>
      </c>
      <c r="EP285" s="62">
        <f t="shared" si="60"/>
        <v>1</v>
      </c>
      <c r="EQ285" s="63">
        <f t="shared" si="61"/>
        <v>0</v>
      </c>
      <c r="ER285" s="63">
        <f t="shared" si="53"/>
        <v>0</v>
      </c>
      <c r="ES285" s="63">
        <f t="shared" ref="ES285:ES316" si="65">COUNTIF(C285:EL285,"3.m")</f>
        <v>0</v>
      </c>
      <c r="ET285" s="64">
        <f t="shared" si="64"/>
        <v>1</v>
      </c>
      <c r="EU285" s="87">
        <f t="shared" si="62"/>
        <v>0</v>
      </c>
    </row>
    <row r="286" spans="1:151" ht="19.95" customHeight="1" x14ac:dyDescent="0.3">
      <c r="A286" s="73" t="s">
        <v>138</v>
      </c>
      <c r="B286" s="75" t="s">
        <v>277</v>
      </c>
      <c r="C286" s="33"/>
      <c r="D286" s="34"/>
      <c r="E286" s="34"/>
      <c r="F286" s="35"/>
      <c r="G286" s="33">
        <v>0</v>
      </c>
      <c r="H286" s="34">
        <v>2</v>
      </c>
      <c r="I286" s="34" t="s">
        <v>220</v>
      </c>
      <c r="J286" s="35">
        <v>1</v>
      </c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7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9"/>
      <c r="DO286" s="33"/>
      <c r="DP286" s="34"/>
      <c r="DQ286" s="34"/>
      <c r="DR286" s="38"/>
      <c r="DS286" s="36"/>
      <c r="DT286" s="34"/>
      <c r="DU286" s="34"/>
      <c r="DV286" s="39"/>
      <c r="DW286" s="33"/>
      <c r="DX286" s="34"/>
      <c r="DY286" s="34"/>
      <c r="DZ286" s="35"/>
      <c r="EA286" s="36"/>
      <c r="EB286" s="34"/>
      <c r="EC286" s="34"/>
      <c r="ED286" s="39"/>
      <c r="EE286" s="33"/>
      <c r="EF286" s="34"/>
      <c r="EG286" s="34"/>
      <c r="EH286" s="38"/>
      <c r="EI286" s="33"/>
      <c r="EJ286" s="34"/>
      <c r="EK286" s="34"/>
      <c r="EL286" s="37"/>
      <c r="EM286" s="86">
        <f t="shared" si="57"/>
        <v>0</v>
      </c>
      <c r="EN286" s="60">
        <f t="shared" si="58"/>
        <v>2</v>
      </c>
      <c r="EO286" s="61">
        <f t="shared" si="59"/>
        <v>0</v>
      </c>
      <c r="EP286" s="62">
        <f t="shared" si="60"/>
        <v>1</v>
      </c>
      <c r="EQ286" s="63">
        <f t="shared" si="61"/>
        <v>0</v>
      </c>
      <c r="ER286" s="63">
        <f t="shared" si="53"/>
        <v>0</v>
      </c>
      <c r="ES286" s="63">
        <f t="shared" si="65"/>
        <v>1</v>
      </c>
      <c r="ET286" s="64">
        <f t="shared" si="64"/>
        <v>0</v>
      </c>
      <c r="EU286" s="87">
        <f t="shared" si="62"/>
        <v>0</v>
      </c>
    </row>
    <row r="287" spans="1:151" ht="19.95" customHeight="1" x14ac:dyDescent="0.3">
      <c r="A287" s="73" t="s">
        <v>139</v>
      </c>
      <c r="B287" s="75" t="s">
        <v>350</v>
      </c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>
        <v>0</v>
      </c>
      <c r="P287" s="34">
        <v>4</v>
      </c>
      <c r="Q287" s="34" t="s">
        <v>351</v>
      </c>
      <c r="R287" s="35">
        <v>1</v>
      </c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7"/>
      <c r="BK287" s="33"/>
      <c r="BL287" s="34"/>
      <c r="BM287" s="34"/>
      <c r="BN287" s="38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9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7"/>
      <c r="DO287" s="33"/>
      <c r="DP287" s="34"/>
      <c r="DQ287" s="34"/>
      <c r="DR287" s="35"/>
      <c r="DS287" s="36"/>
      <c r="DT287" s="34"/>
      <c r="DU287" s="34"/>
      <c r="DV287" s="39"/>
      <c r="DW287" s="33"/>
      <c r="DX287" s="34"/>
      <c r="DY287" s="34"/>
      <c r="DZ287" s="35"/>
      <c r="EA287" s="36"/>
      <c r="EB287" s="34"/>
      <c r="EC287" s="34"/>
      <c r="ED287" s="37"/>
      <c r="EE287" s="33"/>
      <c r="EF287" s="34"/>
      <c r="EG287" s="34"/>
      <c r="EH287" s="38"/>
      <c r="EI287" s="33"/>
      <c r="EJ287" s="34"/>
      <c r="EK287" s="34"/>
      <c r="EL287" s="37"/>
      <c r="EM287" s="86">
        <f t="shared" si="57"/>
        <v>0</v>
      </c>
      <c r="EN287" s="60">
        <f t="shared" si="58"/>
        <v>4</v>
      </c>
      <c r="EO287" s="61">
        <f t="shared" si="59"/>
        <v>0</v>
      </c>
      <c r="EP287" s="62">
        <f t="shared" si="60"/>
        <v>1</v>
      </c>
      <c r="EQ287" s="63">
        <f t="shared" si="61"/>
        <v>0</v>
      </c>
      <c r="ER287" s="63">
        <f t="shared" si="53"/>
        <v>0</v>
      </c>
      <c r="ES287" s="63">
        <f t="shared" si="65"/>
        <v>0</v>
      </c>
      <c r="ET287" s="64">
        <f t="shared" si="64"/>
        <v>0</v>
      </c>
      <c r="EU287" s="87">
        <f t="shared" si="62"/>
        <v>1</v>
      </c>
    </row>
    <row r="288" spans="1:151" ht="19.95" customHeight="1" x14ac:dyDescent="0.3">
      <c r="A288" s="73" t="s">
        <v>140</v>
      </c>
      <c r="B288" s="75" t="s">
        <v>367</v>
      </c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>
        <v>0</v>
      </c>
      <c r="P288" s="34">
        <v>3</v>
      </c>
      <c r="Q288" s="34" t="s">
        <v>221</v>
      </c>
      <c r="R288" s="35">
        <v>1</v>
      </c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7"/>
      <c r="BK288" s="33"/>
      <c r="BL288" s="34"/>
      <c r="BM288" s="34"/>
      <c r="BN288" s="38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9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9"/>
      <c r="DO288" s="33"/>
      <c r="DP288" s="34"/>
      <c r="DQ288" s="34"/>
      <c r="DR288" s="38"/>
      <c r="DS288" s="36"/>
      <c r="DT288" s="34"/>
      <c r="DU288" s="34"/>
      <c r="DV288" s="37"/>
      <c r="DW288" s="33"/>
      <c r="DX288" s="34"/>
      <c r="DY288" s="34"/>
      <c r="DZ288" s="35"/>
      <c r="EA288" s="36"/>
      <c r="EB288" s="34"/>
      <c r="EC288" s="34"/>
      <c r="ED288" s="39"/>
      <c r="EE288" s="33"/>
      <c r="EF288" s="34"/>
      <c r="EG288" s="34"/>
      <c r="EH288" s="38"/>
      <c r="EI288" s="33"/>
      <c r="EJ288" s="34"/>
      <c r="EK288" s="34"/>
      <c r="EL288" s="37"/>
      <c r="EM288" s="86">
        <f t="shared" si="57"/>
        <v>0</v>
      </c>
      <c r="EN288" s="60">
        <f t="shared" si="58"/>
        <v>3</v>
      </c>
      <c r="EO288" s="61">
        <f t="shared" si="59"/>
        <v>0</v>
      </c>
      <c r="EP288" s="62">
        <f t="shared" si="60"/>
        <v>1</v>
      </c>
      <c r="EQ288" s="63">
        <f t="shared" si="61"/>
        <v>0</v>
      </c>
      <c r="ER288" s="63">
        <f t="shared" si="53"/>
        <v>0</v>
      </c>
      <c r="ES288" s="63">
        <f t="shared" si="65"/>
        <v>0</v>
      </c>
      <c r="ET288" s="64">
        <f t="shared" si="64"/>
        <v>1</v>
      </c>
      <c r="EU288" s="87">
        <f t="shared" si="62"/>
        <v>0</v>
      </c>
    </row>
    <row r="289" spans="1:151" ht="19.95" customHeight="1" x14ac:dyDescent="0.3">
      <c r="A289" s="73" t="s">
        <v>141</v>
      </c>
      <c r="B289" s="75" t="s">
        <v>447</v>
      </c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>
        <v>0</v>
      </c>
      <c r="X289" s="34">
        <v>2</v>
      </c>
      <c r="Y289" s="34" t="s">
        <v>220</v>
      </c>
      <c r="Z289" s="35">
        <v>1</v>
      </c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7"/>
      <c r="BK289" s="33"/>
      <c r="BL289" s="34"/>
      <c r="BM289" s="34"/>
      <c r="BN289" s="35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7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5"/>
      <c r="CM289" s="36"/>
      <c r="CN289" s="34"/>
      <c r="CO289" s="34"/>
      <c r="CP289" s="37"/>
      <c r="CQ289" s="33"/>
      <c r="CR289" s="34"/>
      <c r="CS289" s="34"/>
      <c r="CT289" s="35"/>
      <c r="CU289" s="36"/>
      <c r="CV289" s="34"/>
      <c r="CW289" s="34"/>
      <c r="CX289" s="37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7"/>
      <c r="DO289" s="33"/>
      <c r="DP289" s="34"/>
      <c r="DQ289" s="34"/>
      <c r="DR289" s="35"/>
      <c r="DS289" s="36"/>
      <c r="DT289" s="34"/>
      <c r="DU289" s="34"/>
      <c r="DV289" s="37"/>
      <c r="DW289" s="33"/>
      <c r="DX289" s="34"/>
      <c r="DY289" s="34"/>
      <c r="DZ289" s="35"/>
      <c r="EA289" s="36"/>
      <c r="EB289" s="34"/>
      <c r="EC289" s="34"/>
      <c r="ED289" s="37"/>
      <c r="EE289" s="33"/>
      <c r="EF289" s="34"/>
      <c r="EG289" s="34"/>
      <c r="EH289" s="35"/>
      <c r="EI289" s="33"/>
      <c r="EJ289" s="34"/>
      <c r="EK289" s="34"/>
      <c r="EL289" s="37"/>
      <c r="EM289" s="86">
        <f t="shared" si="57"/>
        <v>0</v>
      </c>
      <c r="EN289" s="60">
        <f t="shared" si="58"/>
        <v>2</v>
      </c>
      <c r="EO289" s="61">
        <f t="shared" si="59"/>
        <v>0</v>
      </c>
      <c r="EP289" s="62">
        <f t="shared" si="60"/>
        <v>1</v>
      </c>
      <c r="EQ289" s="63">
        <f t="shared" si="61"/>
        <v>0</v>
      </c>
      <c r="ER289" s="63">
        <f t="shared" si="53"/>
        <v>0</v>
      </c>
      <c r="ES289" s="63">
        <f t="shared" si="65"/>
        <v>1</v>
      </c>
      <c r="ET289" s="64">
        <f t="shared" si="64"/>
        <v>0</v>
      </c>
      <c r="EU289" s="87">
        <f t="shared" si="62"/>
        <v>0</v>
      </c>
    </row>
    <row r="290" spans="1:151" ht="19.95" customHeight="1" x14ac:dyDescent="0.3">
      <c r="A290" s="73" t="s">
        <v>142</v>
      </c>
      <c r="B290" s="75" t="s">
        <v>689</v>
      </c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>
        <v>0</v>
      </c>
      <c r="AJ290" s="34">
        <v>3</v>
      </c>
      <c r="AK290" s="34" t="s">
        <v>221</v>
      </c>
      <c r="AL290" s="35">
        <v>1</v>
      </c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7"/>
      <c r="BK290" s="33"/>
      <c r="BL290" s="34"/>
      <c r="BM290" s="34"/>
      <c r="BN290" s="35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8"/>
      <c r="CM290" s="36"/>
      <c r="CN290" s="34"/>
      <c r="CO290" s="34"/>
      <c r="CP290" s="39"/>
      <c r="CQ290" s="33"/>
      <c r="CR290" s="34"/>
      <c r="CS290" s="34"/>
      <c r="CT290" s="38"/>
      <c r="CU290" s="36"/>
      <c r="CV290" s="34"/>
      <c r="CW290" s="34"/>
      <c r="CX290" s="39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9"/>
      <c r="DO290" s="33"/>
      <c r="DP290" s="34"/>
      <c r="DQ290" s="34"/>
      <c r="DR290" s="35"/>
      <c r="DS290" s="36"/>
      <c r="DT290" s="34"/>
      <c r="DU290" s="34"/>
      <c r="DV290" s="37"/>
      <c r="DW290" s="33"/>
      <c r="DX290" s="34"/>
      <c r="DY290" s="34"/>
      <c r="DZ290" s="35"/>
      <c r="EA290" s="36"/>
      <c r="EB290" s="34"/>
      <c r="EC290" s="34"/>
      <c r="ED290" s="39"/>
      <c r="EE290" s="33"/>
      <c r="EF290" s="34"/>
      <c r="EG290" s="34"/>
      <c r="EH290" s="35"/>
      <c r="EI290" s="33"/>
      <c r="EJ290" s="34"/>
      <c r="EK290" s="34"/>
      <c r="EL290" s="37"/>
      <c r="EM290" s="86">
        <f t="shared" si="57"/>
        <v>0</v>
      </c>
      <c r="EN290" s="60">
        <f t="shared" si="58"/>
        <v>3</v>
      </c>
      <c r="EO290" s="61">
        <f t="shared" si="59"/>
        <v>0</v>
      </c>
      <c r="EP290" s="62">
        <f t="shared" si="60"/>
        <v>1</v>
      </c>
      <c r="EQ290" s="63">
        <f t="shared" si="61"/>
        <v>0</v>
      </c>
      <c r="ER290" s="63">
        <f t="shared" si="53"/>
        <v>0</v>
      </c>
      <c r="ES290" s="63">
        <f t="shared" si="65"/>
        <v>0</v>
      </c>
      <c r="ET290" s="64">
        <f t="shared" si="64"/>
        <v>1</v>
      </c>
      <c r="EU290" s="87">
        <f t="shared" si="62"/>
        <v>0</v>
      </c>
    </row>
    <row r="291" spans="1:151" ht="19.95" customHeight="1" x14ac:dyDescent="0.3">
      <c r="A291" s="73" t="s">
        <v>143</v>
      </c>
      <c r="B291" s="75" t="s">
        <v>697</v>
      </c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>
        <v>0</v>
      </c>
      <c r="AJ291" s="34">
        <v>3</v>
      </c>
      <c r="AK291" s="34" t="s">
        <v>221</v>
      </c>
      <c r="AL291" s="35">
        <v>1</v>
      </c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7"/>
      <c r="BK291" s="33"/>
      <c r="BL291" s="34"/>
      <c r="BM291" s="34"/>
      <c r="BN291" s="38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8"/>
      <c r="CM291" s="36"/>
      <c r="CN291" s="34"/>
      <c r="CO291" s="34"/>
      <c r="CP291" s="39"/>
      <c r="CQ291" s="33"/>
      <c r="CR291" s="34"/>
      <c r="CS291" s="34"/>
      <c r="CT291" s="38"/>
      <c r="CU291" s="36"/>
      <c r="CV291" s="34"/>
      <c r="CW291" s="34"/>
      <c r="CX291" s="39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9"/>
      <c r="DO291" s="33"/>
      <c r="DP291" s="34"/>
      <c r="DQ291" s="34"/>
      <c r="DR291" s="38"/>
      <c r="DS291" s="36"/>
      <c r="DT291" s="34"/>
      <c r="DU291" s="34"/>
      <c r="DV291" s="39"/>
      <c r="DW291" s="33"/>
      <c r="DX291" s="34"/>
      <c r="DY291" s="34"/>
      <c r="DZ291" s="38"/>
      <c r="EA291" s="36"/>
      <c r="EB291" s="34"/>
      <c r="EC291" s="34"/>
      <c r="ED291" s="39"/>
      <c r="EE291" s="33"/>
      <c r="EF291" s="34"/>
      <c r="EG291" s="34"/>
      <c r="EH291" s="38"/>
      <c r="EI291" s="33"/>
      <c r="EJ291" s="34"/>
      <c r="EK291" s="34"/>
      <c r="EL291" s="37"/>
      <c r="EM291" s="86">
        <f t="shared" si="57"/>
        <v>0</v>
      </c>
      <c r="EN291" s="60">
        <f t="shared" si="58"/>
        <v>3</v>
      </c>
      <c r="EO291" s="61">
        <f t="shared" si="59"/>
        <v>0</v>
      </c>
      <c r="EP291" s="62">
        <f t="shared" si="60"/>
        <v>1</v>
      </c>
      <c r="EQ291" s="63">
        <f t="shared" si="61"/>
        <v>0</v>
      </c>
      <c r="ER291" s="63">
        <f t="shared" si="53"/>
        <v>0</v>
      </c>
      <c r="ES291" s="63">
        <f t="shared" si="65"/>
        <v>0</v>
      </c>
      <c r="ET291" s="64">
        <f t="shared" si="64"/>
        <v>1</v>
      </c>
      <c r="EU291" s="87">
        <f t="shared" si="62"/>
        <v>0</v>
      </c>
    </row>
    <row r="292" spans="1:151" ht="19.95" customHeight="1" x14ac:dyDescent="0.3">
      <c r="A292" s="73" t="s">
        <v>144</v>
      </c>
      <c r="B292" s="75" t="s">
        <v>754</v>
      </c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>
        <v>0</v>
      </c>
      <c r="AV292" s="34">
        <v>4</v>
      </c>
      <c r="AW292" s="34" t="s">
        <v>351</v>
      </c>
      <c r="AX292" s="35">
        <v>1</v>
      </c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7"/>
      <c r="BK292" s="33"/>
      <c r="BL292" s="34"/>
      <c r="BM292" s="34"/>
      <c r="BN292" s="38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5"/>
      <c r="CM292" s="36"/>
      <c r="CN292" s="34"/>
      <c r="CO292" s="34"/>
      <c r="CP292" s="37"/>
      <c r="CQ292" s="33"/>
      <c r="CR292" s="34"/>
      <c r="CS292" s="34"/>
      <c r="CT292" s="35"/>
      <c r="CU292" s="36"/>
      <c r="CV292" s="34"/>
      <c r="CW292" s="34"/>
      <c r="CX292" s="37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7"/>
      <c r="DO292" s="33"/>
      <c r="DP292" s="34"/>
      <c r="DQ292" s="34"/>
      <c r="DR292" s="35"/>
      <c r="DS292" s="36"/>
      <c r="DT292" s="34"/>
      <c r="DU292" s="34"/>
      <c r="DV292" s="39"/>
      <c r="DW292" s="33"/>
      <c r="DX292" s="34"/>
      <c r="DY292" s="34"/>
      <c r="DZ292" s="35"/>
      <c r="EA292" s="36"/>
      <c r="EB292" s="34"/>
      <c r="EC292" s="34"/>
      <c r="ED292" s="37"/>
      <c r="EE292" s="33"/>
      <c r="EF292" s="34"/>
      <c r="EG292" s="34"/>
      <c r="EH292" s="35"/>
      <c r="EI292" s="33"/>
      <c r="EJ292" s="34"/>
      <c r="EK292" s="34"/>
      <c r="EL292" s="37"/>
      <c r="EM292" s="86">
        <f t="shared" si="57"/>
        <v>0</v>
      </c>
      <c r="EN292" s="60">
        <f t="shared" si="58"/>
        <v>4</v>
      </c>
      <c r="EO292" s="61">
        <f t="shared" si="59"/>
        <v>0</v>
      </c>
      <c r="EP292" s="62">
        <f t="shared" si="60"/>
        <v>1</v>
      </c>
      <c r="EQ292" s="63">
        <f t="shared" si="61"/>
        <v>0</v>
      </c>
      <c r="ER292" s="63">
        <f t="shared" si="53"/>
        <v>0</v>
      </c>
      <c r="ES292" s="63">
        <f t="shared" si="65"/>
        <v>0</v>
      </c>
      <c r="ET292" s="64">
        <f t="shared" si="64"/>
        <v>0</v>
      </c>
      <c r="EU292" s="87">
        <f t="shared" si="62"/>
        <v>1</v>
      </c>
    </row>
    <row r="293" spans="1:151" ht="19.95" customHeight="1" x14ac:dyDescent="0.3">
      <c r="A293" s="73" t="s">
        <v>145</v>
      </c>
      <c r="B293" s="75" t="s">
        <v>822</v>
      </c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>
        <v>0</v>
      </c>
      <c r="BD293" s="34">
        <v>2</v>
      </c>
      <c r="BE293" s="34" t="s">
        <v>220</v>
      </c>
      <c r="BF293" s="35">
        <v>1</v>
      </c>
      <c r="BG293" s="36"/>
      <c r="BH293" s="34"/>
      <c r="BI293" s="34"/>
      <c r="BJ293" s="37"/>
      <c r="BK293" s="33"/>
      <c r="BL293" s="34"/>
      <c r="BM293" s="34"/>
      <c r="BN293" s="35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9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9"/>
      <c r="DO293" s="33"/>
      <c r="DP293" s="34"/>
      <c r="DQ293" s="34"/>
      <c r="DR293" s="38"/>
      <c r="DS293" s="36"/>
      <c r="DT293" s="34"/>
      <c r="DU293" s="34"/>
      <c r="DV293" s="39"/>
      <c r="DW293" s="33"/>
      <c r="DX293" s="34"/>
      <c r="DY293" s="34"/>
      <c r="DZ293" s="38"/>
      <c r="EA293" s="36"/>
      <c r="EB293" s="34"/>
      <c r="EC293" s="34"/>
      <c r="ED293" s="39"/>
      <c r="EE293" s="33"/>
      <c r="EF293" s="34"/>
      <c r="EG293" s="34"/>
      <c r="EH293" s="38"/>
      <c r="EI293" s="33"/>
      <c r="EJ293" s="34"/>
      <c r="EK293" s="34"/>
      <c r="EL293" s="37"/>
      <c r="EM293" s="86">
        <f t="shared" si="57"/>
        <v>0</v>
      </c>
      <c r="EN293" s="60">
        <f t="shared" si="58"/>
        <v>2</v>
      </c>
      <c r="EO293" s="61">
        <f t="shared" si="59"/>
        <v>0</v>
      </c>
      <c r="EP293" s="62">
        <f t="shared" si="60"/>
        <v>1</v>
      </c>
      <c r="EQ293" s="63">
        <f t="shared" ref="EQ293:EQ324" si="66">COUNTIF(C293:EL293,"1.m")</f>
        <v>0</v>
      </c>
      <c r="ER293" s="63">
        <f t="shared" si="53"/>
        <v>0</v>
      </c>
      <c r="ES293" s="63">
        <f t="shared" si="65"/>
        <v>1</v>
      </c>
      <c r="ET293" s="64">
        <f t="shared" si="64"/>
        <v>0</v>
      </c>
      <c r="EU293" s="87">
        <f t="shared" si="62"/>
        <v>0</v>
      </c>
    </row>
    <row r="294" spans="1:151" ht="19.95" customHeight="1" x14ac:dyDescent="0.3">
      <c r="A294" s="73" t="s">
        <v>146</v>
      </c>
      <c r="B294" s="75" t="s">
        <v>830</v>
      </c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>
        <v>0</v>
      </c>
      <c r="BD294" s="34">
        <v>3</v>
      </c>
      <c r="BE294" s="34" t="s">
        <v>221</v>
      </c>
      <c r="BF294" s="35">
        <v>1</v>
      </c>
      <c r="BG294" s="36"/>
      <c r="BH294" s="34"/>
      <c r="BI294" s="34"/>
      <c r="BJ294" s="37"/>
      <c r="BK294" s="33"/>
      <c r="BL294" s="34"/>
      <c r="BM294" s="34"/>
      <c r="BN294" s="35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7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5"/>
      <c r="CM294" s="36"/>
      <c r="CN294" s="34"/>
      <c r="CO294" s="34"/>
      <c r="CP294" s="37"/>
      <c r="CQ294" s="33"/>
      <c r="CR294" s="34"/>
      <c r="CS294" s="34"/>
      <c r="CT294" s="35"/>
      <c r="CU294" s="36"/>
      <c r="CV294" s="34"/>
      <c r="CW294" s="34"/>
      <c r="CX294" s="37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7"/>
      <c r="DO294" s="33"/>
      <c r="DP294" s="34"/>
      <c r="DQ294" s="34"/>
      <c r="DR294" s="35"/>
      <c r="DS294" s="36"/>
      <c r="DT294" s="34"/>
      <c r="DU294" s="34"/>
      <c r="DV294" s="37"/>
      <c r="DW294" s="33"/>
      <c r="DX294" s="34"/>
      <c r="DY294" s="34"/>
      <c r="DZ294" s="35"/>
      <c r="EA294" s="36"/>
      <c r="EB294" s="34"/>
      <c r="EC294" s="34"/>
      <c r="ED294" s="37"/>
      <c r="EE294" s="33"/>
      <c r="EF294" s="34"/>
      <c r="EG294" s="34"/>
      <c r="EH294" s="35"/>
      <c r="EI294" s="33"/>
      <c r="EJ294" s="34"/>
      <c r="EK294" s="34"/>
      <c r="EL294" s="37"/>
      <c r="EM294" s="86">
        <f t="shared" si="57"/>
        <v>0</v>
      </c>
      <c r="EN294" s="60">
        <f t="shared" si="58"/>
        <v>3</v>
      </c>
      <c r="EO294" s="61">
        <f t="shared" si="59"/>
        <v>0</v>
      </c>
      <c r="EP294" s="62">
        <f t="shared" si="60"/>
        <v>1</v>
      </c>
      <c r="EQ294" s="63">
        <f t="shared" si="66"/>
        <v>0</v>
      </c>
      <c r="ER294" s="63">
        <f t="shared" si="53"/>
        <v>0</v>
      </c>
      <c r="ES294" s="63">
        <f t="shared" si="65"/>
        <v>0</v>
      </c>
      <c r="ET294" s="64">
        <f t="shared" si="64"/>
        <v>1</v>
      </c>
      <c r="EU294" s="87">
        <f t="shared" si="62"/>
        <v>0</v>
      </c>
    </row>
    <row r="295" spans="1:151" ht="19.95" customHeight="1" x14ac:dyDescent="0.3">
      <c r="A295" s="73" t="s">
        <v>147</v>
      </c>
      <c r="B295" s="75" t="s">
        <v>840</v>
      </c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>
        <v>0</v>
      </c>
      <c r="BD295" s="34">
        <v>3</v>
      </c>
      <c r="BE295" s="34" t="s">
        <v>221</v>
      </c>
      <c r="BF295" s="35">
        <v>1</v>
      </c>
      <c r="BG295" s="36"/>
      <c r="BH295" s="34"/>
      <c r="BI295" s="34"/>
      <c r="BJ295" s="37"/>
      <c r="BK295" s="33"/>
      <c r="BL295" s="34"/>
      <c r="BM295" s="34"/>
      <c r="BN295" s="38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5"/>
      <c r="EA295" s="36"/>
      <c r="EB295" s="34"/>
      <c r="EC295" s="34"/>
      <c r="ED295" s="39"/>
      <c r="EE295" s="33"/>
      <c r="EF295" s="34"/>
      <c r="EG295" s="34"/>
      <c r="EH295" s="38"/>
      <c r="EI295" s="33"/>
      <c r="EJ295" s="34"/>
      <c r="EK295" s="34"/>
      <c r="EL295" s="37"/>
      <c r="EM295" s="86">
        <f t="shared" si="57"/>
        <v>0</v>
      </c>
      <c r="EN295" s="60">
        <f t="shared" si="58"/>
        <v>3</v>
      </c>
      <c r="EO295" s="61">
        <f t="shared" si="59"/>
        <v>0</v>
      </c>
      <c r="EP295" s="62">
        <f t="shared" si="60"/>
        <v>1</v>
      </c>
      <c r="EQ295" s="63">
        <f t="shared" si="66"/>
        <v>0</v>
      </c>
      <c r="ER295" s="63">
        <f t="shared" ref="ER295:ER354" si="67">COUNTIF(C295:EL295,"2.m")</f>
        <v>0</v>
      </c>
      <c r="ES295" s="63">
        <f t="shared" si="65"/>
        <v>0</v>
      </c>
      <c r="ET295" s="64">
        <f t="shared" si="64"/>
        <v>1</v>
      </c>
      <c r="EU295" s="87">
        <f t="shared" si="62"/>
        <v>0</v>
      </c>
    </row>
    <row r="296" spans="1:151" ht="19.95" customHeight="1" x14ac:dyDescent="0.3">
      <c r="A296" s="73" t="s">
        <v>148</v>
      </c>
      <c r="B296" s="75" t="s">
        <v>848</v>
      </c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>
        <v>0</v>
      </c>
      <c r="BD296" s="34">
        <v>3</v>
      </c>
      <c r="BE296" s="34" t="s">
        <v>221</v>
      </c>
      <c r="BF296" s="35">
        <v>1</v>
      </c>
      <c r="BG296" s="36"/>
      <c r="BH296" s="34"/>
      <c r="BI296" s="34"/>
      <c r="BJ296" s="37"/>
      <c r="BK296" s="33"/>
      <c r="BL296" s="34"/>
      <c r="BM296" s="34"/>
      <c r="BN296" s="35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5"/>
      <c r="CM296" s="36"/>
      <c r="CN296" s="34"/>
      <c r="CO296" s="34"/>
      <c r="CP296" s="37"/>
      <c r="CQ296" s="33"/>
      <c r="CR296" s="34"/>
      <c r="CS296" s="34"/>
      <c r="CT296" s="35"/>
      <c r="CU296" s="36"/>
      <c r="CV296" s="34"/>
      <c r="CW296" s="34"/>
      <c r="CX296" s="37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7"/>
      <c r="DO296" s="33"/>
      <c r="DP296" s="34"/>
      <c r="DQ296" s="34"/>
      <c r="DR296" s="35"/>
      <c r="DS296" s="36"/>
      <c r="DT296" s="34"/>
      <c r="DU296" s="34"/>
      <c r="DV296" s="37"/>
      <c r="DW296" s="33"/>
      <c r="DX296" s="34"/>
      <c r="DY296" s="34"/>
      <c r="DZ296" s="35"/>
      <c r="EA296" s="36"/>
      <c r="EB296" s="34"/>
      <c r="EC296" s="34"/>
      <c r="ED296" s="37"/>
      <c r="EE296" s="33"/>
      <c r="EF296" s="34"/>
      <c r="EG296" s="34"/>
      <c r="EH296" s="35"/>
      <c r="EI296" s="33"/>
      <c r="EJ296" s="34"/>
      <c r="EK296" s="34"/>
      <c r="EL296" s="37"/>
      <c r="EM296" s="86">
        <f t="shared" si="57"/>
        <v>0</v>
      </c>
      <c r="EN296" s="60">
        <f t="shared" si="58"/>
        <v>3</v>
      </c>
      <c r="EO296" s="61">
        <f t="shared" si="59"/>
        <v>0</v>
      </c>
      <c r="EP296" s="62">
        <f t="shared" si="60"/>
        <v>1</v>
      </c>
      <c r="EQ296" s="63">
        <f t="shared" si="66"/>
        <v>0</v>
      </c>
      <c r="ER296" s="63">
        <f t="shared" si="67"/>
        <v>0</v>
      </c>
      <c r="ES296" s="63">
        <f t="shared" si="65"/>
        <v>0</v>
      </c>
      <c r="ET296" s="64">
        <f t="shared" si="64"/>
        <v>1</v>
      </c>
      <c r="EU296" s="87">
        <f t="shared" ref="EU296:EU327" si="68">COUNTIF(C296:EL296,"5.m")</f>
        <v>0</v>
      </c>
    </row>
    <row r="297" spans="1:151" ht="19.95" customHeight="1" x14ac:dyDescent="0.3">
      <c r="A297" s="73" t="s">
        <v>149</v>
      </c>
      <c r="B297" s="75" t="s">
        <v>905</v>
      </c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5"/>
      <c r="BO297" s="36">
        <v>0</v>
      </c>
      <c r="BP297" s="34">
        <v>2</v>
      </c>
      <c r="BQ297" s="34">
        <v>3</v>
      </c>
      <c r="BR297" s="39">
        <v>1</v>
      </c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37"/>
      <c r="EM297" s="86">
        <f t="shared" si="57"/>
        <v>0</v>
      </c>
      <c r="EN297" s="60">
        <f t="shared" si="58"/>
        <v>2</v>
      </c>
      <c r="EO297" s="61">
        <f t="shared" si="59"/>
        <v>0</v>
      </c>
      <c r="EP297" s="62">
        <f t="shared" si="60"/>
        <v>1</v>
      </c>
      <c r="EQ297" s="63">
        <f t="shared" si="66"/>
        <v>0</v>
      </c>
      <c r="ER297" s="63">
        <f t="shared" si="67"/>
        <v>0</v>
      </c>
      <c r="ES297" s="63">
        <f t="shared" si="65"/>
        <v>0</v>
      </c>
      <c r="ET297" s="64">
        <f t="shared" si="64"/>
        <v>0</v>
      </c>
      <c r="EU297" s="87">
        <f t="shared" si="68"/>
        <v>0</v>
      </c>
    </row>
    <row r="298" spans="1:151" ht="19.95" customHeight="1" x14ac:dyDescent="0.3">
      <c r="A298" s="73" t="s">
        <v>150</v>
      </c>
      <c r="B298" s="75" t="s">
        <v>907</v>
      </c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5"/>
      <c r="BO298" s="36">
        <v>0</v>
      </c>
      <c r="BP298" s="34">
        <v>2</v>
      </c>
      <c r="BQ298" s="34">
        <v>3</v>
      </c>
      <c r="BR298" s="39">
        <v>1</v>
      </c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37"/>
      <c r="EM298" s="86">
        <f t="shared" si="57"/>
        <v>0</v>
      </c>
      <c r="EN298" s="60">
        <f t="shared" si="58"/>
        <v>2</v>
      </c>
      <c r="EO298" s="61">
        <f t="shared" si="59"/>
        <v>0</v>
      </c>
      <c r="EP298" s="62">
        <f t="shared" si="60"/>
        <v>1</v>
      </c>
      <c r="EQ298" s="63">
        <f t="shared" si="66"/>
        <v>0</v>
      </c>
      <c r="ER298" s="63">
        <f t="shared" si="67"/>
        <v>0</v>
      </c>
      <c r="ES298" s="63">
        <f t="shared" si="65"/>
        <v>0</v>
      </c>
      <c r="ET298" s="64">
        <f t="shared" si="64"/>
        <v>0</v>
      </c>
      <c r="EU298" s="87">
        <f t="shared" si="68"/>
        <v>0</v>
      </c>
    </row>
    <row r="299" spans="1:151" ht="19.95" customHeight="1" x14ac:dyDescent="0.3">
      <c r="A299" s="73" t="s">
        <v>151</v>
      </c>
      <c r="B299" s="75" t="s">
        <v>908</v>
      </c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5"/>
      <c r="BO299" s="36">
        <v>0</v>
      </c>
      <c r="BP299" s="34">
        <v>2</v>
      </c>
      <c r="BQ299" s="34">
        <v>3</v>
      </c>
      <c r="BR299" s="39">
        <v>1</v>
      </c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37"/>
      <c r="EM299" s="86">
        <f t="shared" si="57"/>
        <v>0</v>
      </c>
      <c r="EN299" s="60">
        <f t="shared" si="58"/>
        <v>2</v>
      </c>
      <c r="EO299" s="61">
        <f t="shared" si="59"/>
        <v>0</v>
      </c>
      <c r="EP299" s="62">
        <f t="shared" si="60"/>
        <v>1</v>
      </c>
      <c r="EQ299" s="63">
        <f t="shared" si="66"/>
        <v>0</v>
      </c>
      <c r="ER299" s="63">
        <f t="shared" si="67"/>
        <v>0</v>
      </c>
      <c r="ES299" s="63">
        <f t="shared" si="65"/>
        <v>0</v>
      </c>
      <c r="ET299" s="64">
        <f t="shared" si="64"/>
        <v>0</v>
      </c>
      <c r="EU299" s="87">
        <f t="shared" si="68"/>
        <v>0</v>
      </c>
    </row>
    <row r="300" spans="1:151" ht="19.95" customHeight="1" x14ac:dyDescent="0.3">
      <c r="A300" s="73" t="s">
        <v>152</v>
      </c>
      <c r="B300" s="75" t="s">
        <v>910</v>
      </c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5"/>
      <c r="BO300" s="36">
        <v>0</v>
      </c>
      <c r="BP300" s="34">
        <v>3</v>
      </c>
      <c r="BQ300" s="34">
        <v>4</v>
      </c>
      <c r="BR300" s="39">
        <v>1</v>
      </c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37"/>
      <c r="EM300" s="86">
        <f t="shared" si="57"/>
        <v>0</v>
      </c>
      <c r="EN300" s="60">
        <f t="shared" si="58"/>
        <v>3</v>
      </c>
      <c r="EO300" s="61">
        <f t="shared" si="59"/>
        <v>0</v>
      </c>
      <c r="EP300" s="62">
        <f t="shared" si="60"/>
        <v>1</v>
      </c>
      <c r="EQ300" s="63">
        <f t="shared" si="66"/>
        <v>0</v>
      </c>
      <c r="ER300" s="63">
        <f t="shared" si="67"/>
        <v>0</v>
      </c>
      <c r="ES300" s="63">
        <f t="shared" si="65"/>
        <v>0</v>
      </c>
      <c r="ET300" s="64">
        <f t="shared" si="64"/>
        <v>0</v>
      </c>
      <c r="EU300" s="87">
        <f t="shared" si="68"/>
        <v>0</v>
      </c>
    </row>
    <row r="301" spans="1:151" ht="19.95" customHeight="1" x14ac:dyDescent="0.3">
      <c r="A301" s="73" t="s">
        <v>153</v>
      </c>
      <c r="B301" s="75" t="s">
        <v>938</v>
      </c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7"/>
      <c r="BK301" s="33"/>
      <c r="BL301" s="34"/>
      <c r="BM301" s="34"/>
      <c r="BN301" s="35"/>
      <c r="BO301" s="36"/>
      <c r="BP301" s="34"/>
      <c r="BQ301" s="34"/>
      <c r="BR301" s="37"/>
      <c r="BS301" s="33">
        <v>0</v>
      </c>
      <c r="BT301" s="34">
        <v>2</v>
      </c>
      <c r="BU301" s="34">
        <v>3</v>
      </c>
      <c r="BV301" s="38">
        <v>1</v>
      </c>
      <c r="BW301" s="36"/>
      <c r="BX301" s="34"/>
      <c r="BY301" s="34"/>
      <c r="BZ301" s="37"/>
      <c r="CA301" s="33"/>
      <c r="CB301" s="34"/>
      <c r="CC301" s="34"/>
      <c r="CD301" s="38"/>
      <c r="CE301" s="36"/>
      <c r="CF301" s="34"/>
      <c r="CG301" s="34"/>
      <c r="CH301" s="37"/>
      <c r="CI301" s="33"/>
      <c r="CJ301" s="34"/>
      <c r="CK301" s="34"/>
      <c r="CL301" s="35"/>
      <c r="CM301" s="36"/>
      <c r="CN301" s="34"/>
      <c r="CO301" s="34"/>
      <c r="CP301" s="37"/>
      <c r="CQ301" s="33"/>
      <c r="CR301" s="34"/>
      <c r="CS301" s="34"/>
      <c r="CT301" s="35"/>
      <c r="CU301" s="36"/>
      <c r="CV301" s="34"/>
      <c r="CW301" s="34"/>
      <c r="CX301" s="37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7"/>
      <c r="DO301" s="33"/>
      <c r="DP301" s="34"/>
      <c r="DQ301" s="34"/>
      <c r="DR301" s="35"/>
      <c r="DS301" s="36"/>
      <c r="DT301" s="34"/>
      <c r="DU301" s="34"/>
      <c r="DV301" s="37"/>
      <c r="DW301" s="33"/>
      <c r="DX301" s="34"/>
      <c r="DY301" s="34"/>
      <c r="DZ301" s="35"/>
      <c r="EA301" s="36"/>
      <c r="EB301" s="34"/>
      <c r="EC301" s="34"/>
      <c r="ED301" s="37"/>
      <c r="EE301" s="33"/>
      <c r="EF301" s="34"/>
      <c r="EG301" s="34"/>
      <c r="EH301" s="35"/>
      <c r="EI301" s="33"/>
      <c r="EJ301" s="34"/>
      <c r="EK301" s="34"/>
      <c r="EL301" s="37"/>
      <c r="EM301" s="86">
        <f t="shared" si="57"/>
        <v>0</v>
      </c>
      <c r="EN301" s="60">
        <f t="shared" si="58"/>
        <v>2</v>
      </c>
      <c r="EO301" s="61">
        <f t="shared" si="59"/>
        <v>0</v>
      </c>
      <c r="EP301" s="62">
        <f t="shared" si="60"/>
        <v>1</v>
      </c>
      <c r="EQ301" s="63">
        <f t="shared" si="66"/>
        <v>0</v>
      </c>
      <c r="ER301" s="63">
        <f t="shared" si="67"/>
        <v>0</v>
      </c>
      <c r="ES301" s="63">
        <f t="shared" si="65"/>
        <v>0</v>
      </c>
      <c r="ET301" s="64">
        <f t="shared" si="64"/>
        <v>0</v>
      </c>
      <c r="EU301" s="87">
        <f t="shared" si="68"/>
        <v>0</v>
      </c>
    </row>
    <row r="302" spans="1:151" ht="19.95" customHeight="1" x14ac:dyDescent="0.3">
      <c r="A302" s="73" t="s">
        <v>154</v>
      </c>
      <c r="B302" s="75" t="s">
        <v>941</v>
      </c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34"/>
      <c r="BN302" s="38"/>
      <c r="BO302" s="36"/>
      <c r="BP302" s="34"/>
      <c r="BQ302" s="34"/>
      <c r="BR302" s="39"/>
      <c r="BS302" s="33">
        <v>0</v>
      </c>
      <c r="BT302" s="34">
        <v>4</v>
      </c>
      <c r="BU302" s="34">
        <v>5</v>
      </c>
      <c r="BV302" s="38">
        <v>1</v>
      </c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5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37"/>
      <c r="EM302" s="86">
        <f t="shared" si="57"/>
        <v>0</v>
      </c>
      <c r="EN302" s="60">
        <f t="shared" si="58"/>
        <v>4</v>
      </c>
      <c r="EO302" s="61">
        <f t="shared" si="59"/>
        <v>0</v>
      </c>
      <c r="EP302" s="62">
        <f t="shared" si="60"/>
        <v>1</v>
      </c>
      <c r="EQ302" s="63">
        <f t="shared" si="66"/>
        <v>0</v>
      </c>
      <c r="ER302" s="63">
        <f t="shared" si="67"/>
        <v>0</v>
      </c>
      <c r="ES302" s="63">
        <f t="shared" si="65"/>
        <v>0</v>
      </c>
      <c r="ET302" s="64">
        <f t="shared" si="64"/>
        <v>0</v>
      </c>
      <c r="EU302" s="87">
        <f t="shared" si="68"/>
        <v>0</v>
      </c>
    </row>
    <row r="303" spans="1:151" ht="19.95" customHeight="1" x14ac:dyDescent="0.3">
      <c r="A303" s="73" t="s">
        <v>155</v>
      </c>
      <c r="B303" s="75" t="s">
        <v>972</v>
      </c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7"/>
      <c r="BK303" s="33"/>
      <c r="BL303" s="34"/>
      <c r="BM303" s="34"/>
      <c r="BN303" s="35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>
        <v>0</v>
      </c>
      <c r="CF303" s="34">
        <v>3</v>
      </c>
      <c r="CG303" s="34">
        <v>4</v>
      </c>
      <c r="CH303" s="39">
        <v>1</v>
      </c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7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7"/>
      <c r="DO303" s="33"/>
      <c r="DP303" s="34"/>
      <c r="DQ303" s="34"/>
      <c r="DR303" s="35"/>
      <c r="DS303" s="36"/>
      <c r="DT303" s="34"/>
      <c r="DU303" s="34"/>
      <c r="DV303" s="37"/>
      <c r="DW303" s="33"/>
      <c r="DX303" s="34"/>
      <c r="DY303" s="34"/>
      <c r="DZ303" s="35"/>
      <c r="EA303" s="36"/>
      <c r="EB303" s="34"/>
      <c r="EC303" s="34"/>
      <c r="ED303" s="37"/>
      <c r="EE303" s="33"/>
      <c r="EF303" s="34"/>
      <c r="EG303" s="34"/>
      <c r="EH303" s="35"/>
      <c r="EI303" s="33"/>
      <c r="EJ303" s="34"/>
      <c r="EK303" s="34"/>
      <c r="EL303" s="37"/>
      <c r="EM303" s="86">
        <f t="shared" si="57"/>
        <v>0</v>
      </c>
      <c r="EN303" s="60">
        <f t="shared" si="58"/>
        <v>3</v>
      </c>
      <c r="EO303" s="61">
        <f t="shared" si="59"/>
        <v>0</v>
      </c>
      <c r="EP303" s="62">
        <f t="shared" si="60"/>
        <v>1</v>
      </c>
      <c r="EQ303" s="63">
        <f t="shared" si="66"/>
        <v>0</v>
      </c>
      <c r="ER303" s="63">
        <f t="shared" si="67"/>
        <v>0</v>
      </c>
      <c r="ES303" s="63">
        <f t="shared" si="65"/>
        <v>0</v>
      </c>
      <c r="ET303" s="64">
        <f t="shared" si="64"/>
        <v>0</v>
      </c>
      <c r="EU303" s="87">
        <f t="shared" si="68"/>
        <v>0</v>
      </c>
    </row>
    <row r="304" spans="1:151" ht="19.95" customHeight="1" x14ac:dyDescent="0.3">
      <c r="A304" s="73" t="s">
        <v>156</v>
      </c>
      <c r="B304" s="75" t="s">
        <v>973</v>
      </c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7"/>
      <c r="BK304" s="33"/>
      <c r="BL304" s="34"/>
      <c r="BM304" s="34"/>
      <c r="BN304" s="35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>
        <v>0</v>
      </c>
      <c r="CF304" s="34">
        <v>3</v>
      </c>
      <c r="CG304" s="34">
        <v>4</v>
      </c>
      <c r="CH304" s="39">
        <v>1</v>
      </c>
      <c r="CI304" s="33"/>
      <c r="CJ304" s="34"/>
      <c r="CK304" s="34"/>
      <c r="CL304" s="35"/>
      <c r="CM304" s="36"/>
      <c r="CN304" s="34"/>
      <c r="CO304" s="34"/>
      <c r="CP304" s="37"/>
      <c r="CQ304" s="33"/>
      <c r="CR304" s="34"/>
      <c r="CS304" s="34"/>
      <c r="CT304" s="35"/>
      <c r="CU304" s="36"/>
      <c r="CV304" s="34"/>
      <c r="CW304" s="34"/>
      <c r="CX304" s="37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7"/>
      <c r="DO304" s="33"/>
      <c r="DP304" s="34"/>
      <c r="DQ304" s="34"/>
      <c r="DR304" s="35"/>
      <c r="DS304" s="36"/>
      <c r="DT304" s="34"/>
      <c r="DU304" s="34"/>
      <c r="DV304" s="37"/>
      <c r="DW304" s="33"/>
      <c r="DX304" s="34"/>
      <c r="DY304" s="34"/>
      <c r="DZ304" s="35"/>
      <c r="EA304" s="36"/>
      <c r="EB304" s="34"/>
      <c r="EC304" s="34"/>
      <c r="ED304" s="37"/>
      <c r="EE304" s="33"/>
      <c r="EF304" s="34"/>
      <c r="EG304" s="34"/>
      <c r="EH304" s="35"/>
      <c r="EI304" s="33"/>
      <c r="EJ304" s="34"/>
      <c r="EK304" s="34"/>
      <c r="EL304" s="37"/>
      <c r="EM304" s="86">
        <f t="shared" si="57"/>
        <v>0</v>
      </c>
      <c r="EN304" s="60">
        <f t="shared" si="58"/>
        <v>3</v>
      </c>
      <c r="EO304" s="61">
        <f t="shared" si="59"/>
        <v>0</v>
      </c>
      <c r="EP304" s="62">
        <f t="shared" si="60"/>
        <v>1</v>
      </c>
      <c r="EQ304" s="63">
        <f t="shared" si="66"/>
        <v>0</v>
      </c>
      <c r="ER304" s="63">
        <f t="shared" si="67"/>
        <v>0</v>
      </c>
      <c r="ES304" s="63">
        <f t="shared" si="65"/>
        <v>0</v>
      </c>
      <c r="ET304" s="64">
        <f t="shared" si="64"/>
        <v>0</v>
      </c>
      <c r="EU304" s="87">
        <f t="shared" si="68"/>
        <v>0</v>
      </c>
    </row>
    <row r="305" spans="1:151" ht="19.95" customHeight="1" x14ac:dyDescent="0.3">
      <c r="A305" s="73" t="s">
        <v>157</v>
      </c>
      <c r="B305" s="75" t="s">
        <v>975</v>
      </c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34"/>
      <c r="BN305" s="38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>
        <v>0</v>
      </c>
      <c r="CF305" s="34">
        <v>2</v>
      </c>
      <c r="CG305" s="34">
        <v>3</v>
      </c>
      <c r="CH305" s="39">
        <v>1</v>
      </c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7"/>
      <c r="DO305" s="33"/>
      <c r="DP305" s="34"/>
      <c r="DQ305" s="34"/>
      <c r="DR305" s="35"/>
      <c r="DS305" s="36"/>
      <c r="DT305" s="34"/>
      <c r="DU305" s="34"/>
      <c r="DV305" s="39"/>
      <c r="DW305" s="33"/>
      <c r="DX305" s="34"/>
      <c r="DY305" s="34"/>
      <c r="DZ305" s="35"/>
      <c r="EA305" s="36"/>
      <c r="EB305" s="34"/>
      <c r="EC305" s="34"/>
      <c r="ED305" s="37"/>
      <c r="EE305" s="33"/>
      <c r="EF305" s="34"/>
      <c r="EG305" s="34"/>
      <c r="EH305" s="38"/>
      <c r="EI305" s="33"/>
      <c r="EJ305" s="34"/>
      <c r="EK305" s="34"/>
      <c r="EL305" s="37"/>
      <c r="EM305" s="86">
        <f t="shared" si="57"/>
        <v>0</v>
      </c>
      <c r="EN305" s="60">
        <f t="shared" si="58"/>
        <v>2</v>
      </c>
      <c r="EO305" s="61">
        <f t="shared" si="59"/>
        <v>0</v>
      </c>
      <c r="EP305" s="62">
        <f t="shared" si="60"/>
        <v>1</v>
      </c>
      <c r="EQ305" s="63">
        <f t="shared" si="66"/>
        <v>0</v>
      </c>
      <c r="ER305" s="63">
        <f t="shared" si="67"/>
        <v>0</v>
      </c>
      <c r="ES305" s="63">
        <f t="shared" si="65"/>
        <v>0</v>
      </c>
      <c r="ET305" s="64">
        <f t="shared" si="64"/>
        <v>0</v>
      </c>
      <c r="EU305" s="87">
        <f t="shared" si="68"/>
        <v>0</v>
      </c>
    </row>
    <row r="306" spans="1:151" ht="19.95" customHeight="1" x14ac:dyDescent="0.3">
      <c r="A306" s="73" t="s">
        <v>158</v>
      </c>
      <c r="B306" s="75" t="s">
        <v>315</v>
      </c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8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7"/>
      <c r="DO306" s="33"/>
      <c r="DP306" s="34"/>
      <c r="DQ306" s="34"/>
      <c r="DR306" s="35"/>
      <c r="DS306" s="36"/>
      <c r="DT306" s="34"/>
      <c r="DU306" s="34"/>
      <c r="DV306" s="39"/>
      <c r="DW306" s="33"/>
      <c r="DX306" s="34"/>
      <c r="DY306" s="34"/>
      <c r="DZ306" s="35"/>
      <c r="EA306" s="36"/>
      <c r="EB306" s="34"/>
      <c r="EC306" s="34"/>
      <c r="ED306" s="37"/>
      <c r="EE306" s="33"/>
      <c r="EF306" s="34"/>
      <c r="EG306" s="34"/>
      <c r="EH306" s="38"/>
      <c r="EI306" s="33"/>
      <c r="EJ306" s="34"/>
      <c r="EK306" s="34"/>
      <c r="EL306" s="37"/>
      <c r="EM306" s="86">
        <f t="shared" si="57"/>
        <v>0</v>
      </c>
      <c r="EN306" s="60">
        <f t="shared" si="58"/>
        <v>0</v>
      </c>
      <c r="EO306" s="61" t="e">
        <f t="shared" si="59"/>
        <v>#DIV/0!</v>
      </c>
      <c r="EP306" s="62">
        <f t="shared" si="60"/>
        <v>0</v>
      </c>
      <c r="EQ306" s="63">
        <f t="shared" si="66"/>
        <v>0</v>
      </c>
      <c r="ER306" s="63">
        <f t="shared" si="67"/>
        <v>0</v>
      </c>
      <c r="ES306" s="63">
        <f t="shared" si="65"/>
        <v>0</v>
      </c>
      <c r="ET306" s="64">
        <f t="shared" si="64"/>
        <v>0</v>
      </c>
      <c r="EU306" s="87">
        <f t="shared" si="68"/>
        <v>0</v>
      </c>
    </row>
    <row r="307" spans="1:151" ht="19.95" customHeight="1" x14ac:dyDescent="0.3">
      <c r="A307" s="73" t="s">
        <v>159</v>
      </c>
      <c r="B307" s="75" t="s">
        <v>956</v>
      </c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7"/>
      <c r="BK307" s="33"/>
      <c r="BL307" s="34"/>
      <c r="BM307" s="34"/>
      <c r="BN307" s="35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7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7"/>
      <c r="DO307" s="33"/>
      <c r="DP307" s="34"/>
      <c r="DQ307" s="34"/>
      <c r="DR307" s="35"/>
      <c r="DS307" s="36"/>
      <c r="DT307" s="34"/>
      <c r="DU307" s="34"/>
      <c r="DV307" s="37"/>
      <c r="DW307" s="33"/>
      <c r="DX307" s="34"/>
      <c r="DY307" s="34"/>
      <c r="DZ307" s="35"/>
      <c r="EA307" s="36"/>
      <c r="EB307" s="34"/>
      <c r="EC307" s="34"/>
      <c r="ED307" s="37"/>
      <c r="EE307" s="33"/>
      <c r="EF307" s="34"/>
      <c r="EG307" s="34"/>
      <c r="EH307" s="38"/>
      <c r="EI307" s="33"/>
      <c r="EJ307" s="34"/>
      <c r="EK307" s="34"/>
      <c r="EL307" s="37"/>
      <c r="EM307" s="86">
        <f t="shared" si="57"/>
        <v>0</v>
      </c>
      <c r="EN307" s="60">
        <f t="shared" si="58"/>
        <v>0</v>
      </c>
      <c r="EO307" s="61" t="e">
        <f t="shared" si="59"/>
        <v>#DIV/0!</v>
      </c>
      <c r="EP307" s="62">
        <f t="shared" si="60"/>
        <v>0</v>
      </c>
      <c r="EQ307" s="63">
        <f t="shared" si="66"/>
        <v>0</v>
      </c>
      <c r="ER307" s="63">
        <f t="shared" si="67"/>
        <v>0</v>
      </c>
      <c r="ES307" s="63">
        <f t="shared" si="65"/>
        <v>0</v>
      </c>
      <c r="ET307" s="64">
        <f t="shared" si="64"/>
        <v>0</v>
      </c>
      <c r="EU307" s="87">
        <f t="shared" si="68"/>
        <v>0</v>
      </c>
    </row>
    <row r="308" spans="1:151" ht="19.95" customHeight="1" x14ac:dyDescent="0.3">
      <c r="A308" s="73" t="s">
        <v>170</v>
      </c>
      <c r="B308" s="75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8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37"/>
      <c r="EM308" s="86">
        <f t="shared" si="57"/>
        <v>0</v>
      </c>
      <c r="EN308" s="60">
        <f t="shared" si="58"/>
        <v>0</v>
      </c>
      <c r="EO308" s="61" t="e">
        <f t="shared" si="59"/>
        <v>#DIV/0!</v>
      </c>
      <c r="EP308" s="62">
        <f t="shared" si="60"/>
        <v>0</v>
      </c>
      <c r="EQ308" s="63">
        <f t="shared" si="66"/>
        <v>0</v>
      </c>
      <c r="ER308" s="63">
        <f t="shared" si="67"/>
        <v>0</v>
      </c>
      <c r="ES308" s="63">
        <f t="shared" si="65"/>
        <v>0</v>
      </c>
      <c r="ET308" s="64">
        <f t="shared" si="64"/>
        <v>0</v>
      </c>
      <c r="EU308" s="87">
        <f t="shared" si="68"/>
        <v>0</v>
      </c>
    </row>
    <row r="309" spans="1:151" ht="19.95" customHeight="1" x14ac:dyDescent="0.3">
      <c r="A309" s="73" t="s">
        <v>171</v>
      </c>
      <c r="B309" s="75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8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37"/>
      <c r="EM309" s="86">
        <f t="shared" si="57"/>
        <v>0</v>
      </c>
      <c r="EN309" s="60">
        <f t="shared" si="58"/>
        <v>0</v>
      </c>
      <c r="EO309" s="61" t="e">
        <f t="shared" si="59"/>
        <v>#DIV/0!</v>
      </c>
      <c r="EP309" s="62">
        <f t="shared" si="60"/>
        <v>0</v>
      </c>
      <c r="EQ309" s="63">
        <f t="shared" si="66"/>
        <v>0</v>
      </c>
      <c r="ER309" s="63">
        <f t="shared" si="67"/>
        <v>0</v>
      </c>
      <c r="ES309" s="63">
        <f t="shared" si="65"/>
        <v>0</v>
      </c>
      <c r="ET309" s="64">
        <f t="shared" si="64"/>
        <v>0</v>
      </c>
      <c r="EU309" s="87">
        <f t="shared" si="68"/>
        <v>0</v>
      </c>
    </row>
    <row r="310" spans="1:151" ht="19.95" customHeight="1" x14ac:dyDescent="0.3">
      <c r="A310" s="73" t="s">
        <v>172</v>
      </c>
      <c r="B310" s="75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8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37"/>
      <c r="EM310" s="86">
        <f t="shared" si="57"/>
        <v>0</v>
      </c>
      <c r="EN310" s="60">
        <f t="shared" si="58"/>
        <v>0</v>
      </c>
      <c r="EO310" s="61" t="e">
        <f t="shared" si="59"/>
        <v>#DIV/0!</v>
      </c>
      <c r="EP310" s="62">
        <f t="shared" si="60"/>
        <v>0</v>
      </c>
      <c r="EQ310" s="63">
        <f t="shared" si="66"/>
        <v>0</v>
      </c>
      <c r="ER310" s="63">
        <f t="shared" si="67"/>
        <v>0</v>
      </c>
      <c r="ES310" s="63">
        <f t="shared" si="65"/>
        <v>0</v>
      </c>
      <c r="ET310" s="64">
        <f t="shared" si="64"/>
        <v>0</v>
      </c>
      <c r="EU310" s="87">
        <f t="shared" si="68"/>
        <v>0</v>
      </c>
    </row>
    <row r="311" spans="1:151" ht="19.95" customHeight="1" x14ac:dyDescent="0.3">
      <c r="A311" s="73" t="s">
        <v>173</v>
      </c>
      <c r="B311" s="75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8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37"/>
      <c r="EM311" s="86">
        <f t="shared" si="57"/>
        <v>0</v>
      </c>
      <c r="EN311" s="60">
        <f t="shared" si="58"/>
        <v>0</v>
      </c>
      <c r="EO311" s="61" t="e">
        <f t="shared" si="59"/>
        <v>#DIV/0!</v>
      </c>
      <c r="EP311" s="62">
        <f t="shared" si="60"/>
        <v>0</v>
      </c>
      <c r="EQ311" s="63">
        <f t="shared" si="66"/>
        <v>0</v>
      </c>
      <c r="ER311" s="63">
        <f t="shared" si="67"/>
        <v>0</v>
      </c>
      <c r="ES311" s="63">
        <f t="shared" si="65"/>
        <v>0</v>
      </c>
      <c r="ET311" s="64">
        <f t="shared" si="64"/>
        <v>0</v>
      </c>
      <c r="EU311" s="87">
        <f t="shared" si="68"/>
        <v>0</v>
      </c>
    </row>
    <row r="312" spans="1:151" ht="19.95" customHeight="1" x14ac:dyDescent="0.3">
      <c r="A312" s="73" t="s">
        <v>174</v>
      </c>
      <c r="B312" s="75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34"/>
      <c r="BN312" s="38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37"/>
      <c r="EM312" s="86">
        <f t="shared" si="57"/>
        <v>0</v>
      </c>
      <c r="EN312" s="60">
        <f t="shared" si="58"/>
        <v>0</v>
      </c>
      <c r="EO312" s="61" t="e">
        <f t="shared" si="59"/>
        <v>#DIV/0!</v>
      </c>
      <c r="EP312" s="62">
        <f t="shared" si="60"/>
        <v>0</v>
      </c>
      <c r="EQ312" s="63">
        <f t="shared" si="66"/>
        <v>0</v>
      </c>
      <c r="ER312" s="63">
        <f t="shared" si="67"/>
        <v>0</v>
      </c>
      <c r="ES312" s="63">
        <f t="shared" si="65"/>
        <v>0</v>
      </c>
      <c r="ET312" s="64">
        <f t="shared" si="64"/>
        <v>0</v>
      </c>
      <c r="EU312" s="87">
        <f t="shared" si="68"/>
        <v>0</v>
      </c>
    </row>
    <row r="313" spans="1:151" ht="19.95" customHeight="1" x14ac:dyDescent="0.3">
      <c r="A313" s="73" t="s">
        <v>175</v>
      </c>
      <c r="B313" s="75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34"/>
      <c r="BN313" s="38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37"/>
      <c r="EM313" s="86">
        <f t="shared" si="57"/>
        <v>0</v>
      </c>
      <c r="EN313" s="60">
        <f t="shared" si="58"/>
        <v>0</v>
      </c>
      <c r="EO313" s="61" t="e">
        <f t="shared" si="59"/>
        <v>#DIV/0!</v>
      </c>
      <c r="EP313" s="62">
        <f t="shared" si="60"/>
        <v>0</v>
      </c>
      <c r="EQ313" s="63">
        <f t="shared" si="66"/>
        <v>0</v>
      </c>
      <c r="ER313" s="63">
        <f t="shared" si="67"/>
        <v>0</v>
      </c>
      <c r="ES313" s="63">
        <f t="shared" si="65"/>
        <v>0</v>
      </c>
      <c r="ET313" s="64">
        <f t="shared" si="64"/>
        <v>0</v>
      </c>
      <c r="EU313" s="87">
        <f t="shared" si="68"/>
        <v>0</v>
      </c>
    </row>
    <row r="314" spans="1:151" ht="19.95" customHeight="1" x14ac:dyDescent="0.3">
      <c r="A314" s="73" t="s">
        <v>176</v>
      </c>
      <c r="B314" s="75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41"/>
      <c r="BN314" s="42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37"/>
      <c r="EM314" s="86">
        <f t="shared" si="57"/>
        <v>0</v>
      </c>
      <c r="EN314" s="60">
        <f t="shared" si="58"/>
        <v>0</v>
      </c>
      <c r="EO314" s="61" t="e">
        <f t="shared" si="59"/>
        <v>#DIV/0!</v>
      </c>
      <c r="EP314" s="62">
        <f t="shared" si="60"/>
        <v>0</v>
      </c>
      <c r="EQ314" s="63">
        <f t="shared" si="66"/>
        <v>0</v>
      </c>
      <c r="ER314" s="63">
        <f t="shared" si="67"/>
        <v>0</v>
      </c>
      <c r="ES314" s="63">
        <f t="shared" si="65"/>
        <v>0</v>
      </c>
      <c r="ET314" s="64">
        <f t="shared" si="64"/>
        <v>0</v>
      </c>
      <c r="EU314" s="87">
        <f t="shared" si="68"/>
        <v>0</v>
      </c>
    </row>
    <row r="315" spans="1:151" ht="19.95" customHeight="1" x14ac:dyDescent="0.3">
      <c r="A315" s="73" t="s">
        <v>177</v>
      </c>
      <c r="B315" s="75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37"/>
      <c r="EM315" s="86">
        <f t="shared" si="57"/>
        <v>0</v>
      </c>
      <c r="EN315" s="60">
        <f t="shared" si="58"/>
        <v>0</v>
      </c>
      <c r="EO315" s="61" t="e">
        <f t="shared" si="59"/>
        <v>#DIV/0!</v>
      </c>
      <c r="EP315" s="62">
        <f t="shared" si="60"/>
        <v>0</v>
      </c>
      <c r="EQ315" s="63">
        <f t="shared" si="66"/>
        <v>0</v>
      </c>
      <c r="ER315" s="63">
        <f t="shared" si="67"/>
        <v>0</v>
      </c>
      <c r="ES315" s="63">
        <f t="shared" si="65"/>
        <v>0</v>
      </c>
      <c r="ET315" s="64">
        <f t="shared" si="64"/>
        <v>0</v>
      </c>
      <c r="EU315" s="87">
        <f t="shared" si="68"/>
        <v>0</v>
      </c>
    </row>
    <row r="316" spans="1:151" ht="19.95" customHeight="1" x14ac:dyDescent="0.3">
      <c r="A316" s="73" t="s">
        <v>178</v>
      </c>
      <c r="B316" s="75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37"/>
      <c r="EM316" s="86">
        <f t="shared" si="57"/>
        <v>0</v>
      </c>
      <c r="EN316" s="60">
        <f t="shared" si="58"/>
        <v>0</v>
      </c>
      <c r="EO316" s="61" t="e">
        <f t="shared" si="59"/>
        <v>#DIV/0!</v>
      </c>
      <c r="EP316" s="62">
        <f t="shared" si="60"/>
        <v>0</v>
      </c>
      <c r="EQ316" s="63">
        <f t="shared" si="66"/>
        <v>0</v>
      </c>
      <c r="ER316" s="63">
        <f t="shared" si="67"/>
        <v>0</v>
      </c>
      <c r="ES316" s="63">
        <f t="shared" si="65"/>
        <v>0</v>
      </c>
      <c r="ET316" s="64">
        <f t="shared" ref="ET316:ET347" si="69">COUNTIF(C316:EL316,"4.m")</f>
        <v>0</v>
      </c>
      <c r="EU316" s="87">
        <f t="shared" si="68"/>
        <v>0</v>
      </c>
    </row>
    <row r="317" spans="1:151" ht="19.95" customHeight="1" x14ac:dyDescent="0.3">
      <c r="A317" s="73" t="s">
        <v>179</v>
      </c>
      <c r="B317" s="75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37"/>
      <c r="EM317" s="86">
        <f t="shared" si="57"/>
        <v>0</v>
      </c>
      <c r="EN317" s="60">
        <f t="shared" si="58"/>
        <v>0</v>
      </c>
      <c r="EO317" s="61" t="e">
        <f t="shared" si="59"/>
        <v>#DIV/0!</v>
      </c>
      <c r="EP317" s="62">
        <f t="shared" si="60"/>
        <v>0</v>
      </c>
      <c r="EQ317" s="63">
        <f t="shared" si="66"/>
        <v>0</v>
      </c>
      <c r="ER317" s="63">
        <f t="shared" si="67"/>
        <v>0</v>
      </c>
      <c r="ES317" s="63">
        <f t="shared" ref="ES317:ES348" si="70">COUNTIF(C317:EL317,"3.m")</f>
        <v>0</v>
      </c>
      <c r="ET317" s="64">
        <f t="shared" si="69"/>
        <v>0</v>
      </c>
      <c r="EU317" s="87">
        <f t="shared" si="68"/>
        <v>0</v>
      </c>
    </row>
    <row r="318" spans="1:151" ht="19.95" customHeight="1" x14ac:dyDescent="0.3">
      <c r="A318" s="73" t="s">
        <v>180</v>
      </c>
      <c r="B318" s="75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37"/>
      <c r="EM318" s="86">
        <f t="shared" si="57"/>
        <v>0</v>
      </c>
      <c r="EN318" s="60">
        <f t="shared" si="58"/>
        <v>0</v>
      </c>
      <c r="EO318" s="61" t="e">
        <f t="shared" si="59"/>
        <v>#DIV/0!</v>
      </c>
      <c r="EP318" s="62">
        <f t="shared" si="60"/>
        <v>0</v>
      </c>
      <c r="EQ318" s="63">
        <f t="shared" si="66"/>
        <v>0</v>
      </c>
      <c r="ER318" s="63">
        <f t="shared" si="67"/>
        <v>0</v>
      </c>
      <c r="ES318" s="63">
        <f t="shared" si="70"/>
        <v>0</v>
      </c>
      <c r="ET318" s="64">
        <f t="shared" si="69"/>
        <v>0</v>
      </c>
      <c r="EU318" s="87">
        <f t="shared" si="68"/>
        <v>0</v>
      </c>
    </row>
    <row r="319" spans="1:151" ht="19.95" customHeight="1" x14ac:dyDescent="0.3">
      <c r="A319" s="73" t="s">
        <v>181</v>
      </c>
      <c r="B319" s="75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37"/>
      <c r="EM319" s="86">
        <f t="shared" si="57"/>
        <v>0</v>
      </c>
      <c r="EN319" s="60">
        <f t="shared" si="58"/>
        <v>0</v>
      </c>
      <c r="EO319" s="61" t="e">
        <f t="shared" si="59"/>
        <v>#DIV/0!</v>
      </c>
      <c r="EP319" s="62">
        <f t="shared" si="60"/>
        <v>0</v>
      </c>
      <c r="EQ319" s="63">
        <f t="shared" si="66"/>
        <v>0</v>
      </c>
      <c r="ER319" s="63">
        <f t="shared" si="67"/>
        <v>0</v>
      </c>
      <c r="ES319" s="63">
        <f t="shared" si="70"/>
        <v>0</v>
      </c>
      <c r="ET319" s="64">
        <f t="shared" si="69"/>
        <v>0</v>
      </c>
      <c r="EU319" s="87">
        <f t="shared" si="68"/>
        <v>0</v>
      </c>
    </row>
    <row r="320" spans="1:151" ht="19.95" customHeight="1" x14ac:dyDescent="0.3">
      <c r="A320" s="73" t="s">
        <v>182</v>
      </c>
      <c r="B320" s="75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37"/>
      <c r="EM320" s="86">
        <f t="shared" si="57"/>
        <v>0</v>
      </c>
      <c r="EN320" s="60">
        <f t="shared" si="58"/>
        <v>0</v>
      </c>
      <c r="EO320" s="61" t="e">
        <f t="shared" si="59"/>
        <v>#DIV/0!</v>
      </c>
      <c r="EP320" s="62">
        <f t="shared" si="60"/>
        <v>0</v>
      </c>
      <c r="EQ320" s="63">
        <f t="shared" si="66"/>
        <v>0</v>
      </c>
      <c r="ER320" s="63">
        <f t="shared" si="67"/>
        <v>0</v>
      </c>
      <c r="ES320" s="63">
        <f t="shared" si="70"/>
        <v>0</v>
      </c>
      <c r="ET320" s="64">
        <f t="shared" si="69"/>
        <v>0</v>
      </c>
      <c r="EU320" s="87">
        <f t="shared" si="68"/>
        <v>0</v>
      </c>
    </row>
    <row r="321" spans="1:151" ht="19.95" customHeight="1" x14ac:dyDescent="0.3">
      <c r="A321" s="73" t="s">
        <v>183</v>
      </c>
      <c r="B321" s="75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37"/>
      <c r="EM321" s="86">
        <f t="shared" si="57"/>
        <v>0</v>
      </c>
      <c r="EN321" s="60">
        <f t="shared" si="58"/>
        <v>0</v>
      </c>
      <c r="EO321" s="61" t="e">
        <f t="shared" si="59"/>
        <v>#DIV/0!</v>
      </c>
      <c r="EP321" s="62">
        <f t="shared" si="60"/>
        <v>0</v>
      </c>
      <c r="EQ321" s="63">
        <f t="shared" si="66"/>
        <v>0</v>
      </c>
      <c r="ER321" s="63">
        <f t="shared" si="67"/>
        <v>0</v>
      </c>
      <c r="ES321" s="63">
        <f t="shared" si="70"/>
        <v>0</v>
      </c>
      <c r="ET321" s="64">
        <f t="shared" si="69"/>
        <v>0</v>
      </c>
      <c r="EU321" s="87">
        <f t="shared" si="68"/>
        <v>0</v>
      </c>
    </row>
    <row r="322" spans="1:151" ht="19.95" customHeight="1" x14ac:dyDescent="0.3">
      <c r="A322" s="73" t="s">
        <v>184</v>
      </c>
      <c r="B322" s="75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37"/>
      <c r="EM322" s="86">
        <f t="shared" si="57"/>
        <v>0</v>
      </c>
      <c r="EN322" s="60">
        <f t="shared" si="58"/>
        <v>0</v>
      </c>
      <c r="EO322" s="61" t="e">
        <f t="shared" si="59"/>
        <v>#DIV/0!</v>
      </c>
      <c r="EP322" s="62">
        <f t="shared" si="60"/>
        <v>0</v>
      </c>
      <c r="EQ322" s="63">
        <f t="shared" si="66"/>
        <v>0</v>
      </c>
      <c r="ER322" s="63">
        <f t="shared" si="67"/>
        <v>0</v>
      </c>
      <c r="ES322" s="63">
        <f t="shared" si="70"/>
        <v>0</v>
      </c>
      <c r="ET322" s="64">
        <f t="shared" si="69"/>
        <v>0</v>
      </c>
      <c r="EU322" s="87">
        <f t="shared" si="68"/>
        <v>0</v>
      </c>
    </row>
    <row r="323" spans="1:151" ht="19.95" customHeight="1" x14ac:dyDescent="0.3">
      <c r="A323" s="73" t="s">
        <v>185</v>
      </c>
      <c r="B323" s="75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37"/>
      <c r="EM323" s="86">
        <f t="shared" si="57"/>
        <v>0</v>
      </c>
      <c r="EN323" s="60">
        <f t="shared" si="58"/>
        <v>0</v>
      </c>
      <c r="EO323" s="61" t="e">
        <f t="shared" si="59"/>
        <v>#DIV/0!</v>
      </c>
      <c r="EP323" s="62">
        <f t="shared" si="60"/>
        <v>0</v>
      </c>
      <c r="EQ323" s="63">
        <f t="shared" si="66"/>
        <v>0</v>
      </c>
      <c r="ER323" s="63">
        <f t="shared" si="67"/>
        <v>0</v>
      </c>
      <c r="ES323" s="63">
        <f t="shared" si="70"/>
        <v>0</v>
      </c>
      <c r="ET323" s="64">
        <f t="shared" si="69"/>
        <v>0</v>
      </c>
      <c r="EU323" s="87">
        <f t="shared" si="68"/>
        <v>0</v>
      </c>
    </row>
    <row r="324" spans="1:151" ht="19.95" customHeight="1" x14ac:dyDescent="0.3">
      <c r="A324" s="73" t="s">
        <v>186</v>
      </c>
      <c r="B324" s="75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37"/>
      <c r="EM324" s="86">
        <f t="shared" si="57"/>
        <v>0</v>
      </c>
      <c r="EN324" s="60">
        <f t="shared" si="58"/>
        <v>0</v>
      </c>
      <c r="EO324" s="61" t="e">
        <f t="shared" si="59"/>
        <v>#DIV/0!</v>
      </c>
      <c r="EP324" s="62">
        <f t="shared" si="60"/>
        <v>0</v>
      </c>
      <c r="EQ324" s="63">
        <f t="shared" si="66"/>
        <v>0</v>
      </c>
      <c r="ER324" s="63">
        <f t="shared" si="67"/>
        <v>0</v>
      </c>
      <c r="ES324" s="63">
        <f t="shared" si="70"/>
        <v>0</v>
      </c>
      <c r="ET324" s="64">
        <f t="shared" si="69"/>
        <v>0</v>
      </c>
      <c r="EU324" s="87">
        <f t="shared" si="68"/>
        <v>0</v>
      </c>
    </row>
    <row r="325" spans="1:151" ht="19.95" customHeight="1" x14ac:dyDescent="0.3">
      <c r="A325" s="73" t="s">
        <v>187</v>
      </c>
      <c r="B325" s="75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37"/>
      <c r="EM325" s="86">
        <f t="shared" ref="EM325:EM354" si="71">SUM(C325+G325+K325+O325+S325+W325+AA325+AE325+AI325+AM325+AQ325+AU325+AY325+BC325+BG325+BK325+BO325+BS325+BW325+CA325+CE325+CI325+CM325+CQ325+CU325+CY325+DC325+DG325+DK325+DO325+DS325+DW325+EA325+EE325+EI325)</f>
        <v>0</v>
      </c>
      <c r="EN325" s="60">
        <f t="shared" ref="EN325:EN354" si="72">(D325+H325+L325+P325+T325+X325+AB325+AF325+AJ325+AN325+AR325+AV325+AZ325+BD325+BH325+BL325+BP325+BT325+BX325+CB325+CF325+CJ325+CN325+CR325+CV325+CZ325+DD325+DH325+DL325+DP325+DT325+DX325+EB325+EF325+EJ325)</f>
        <v>0</v>
      </c>
      <c r="EO325" s="61" t="e">
        <f t="shared" ref="EO325:EO388" si="73">(EM325/(EN325+EM325)*100)</f>
        <v>#DIV/0!</v>
      </c>
      <c r="EP325" s="62">
        <f t="shared" ref="EP325:EP354" si="74">(F325+J325+N325+R325+V325+Z325+AD325+AH325+AL325+AP325+AT325+AX325+BB325+BF325+BJ325+BN325+BR325+BV325+BZ325+CD325+CH325+CL325+CP325+CT325+CX325+DB325+DF325+DJ325+DN325+DR325+DV325+DZ325+ED325+EH325+EL325)</f>
        <v>0</v>
      </c>
      <c r="EQ325" s="63">
        <f t="shared" ref="EQ325:EQ354" si="75">COUNTIF(C325:EL325,"1.m")</f>
        <v>0</v>
      </c>
      <c r="ER325" s="63">
        <f t="shared" si="67"/>
        <v>0</v>
      </c>
      <c r="ES325" s="63">
        <f t="shared" si="70"/>
        <v>0</v>
      </c>
      <c r="ET325" s="64">
        <f t="shared" si="69"/>
        <v>0</v>
      </c>
      <c r="EU325" s="87">
        <f t="shared" si="68"/>
        <v>0</v>
      </c>
    </row>
    <row r="326" spans="1:151" ht="19.95" customHeight="1" x14ac:dyDescent="0.3">
      <c r="A326" s="73" t="s">
        <v>188</v>
      </c>
      <c r="B326" s="75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37"/>
      <c r="EM326" s="86">
        <f t="shared" si="71"/>
        <v>0</v>
      </c>
      <c r="EN326" s="60">
        <f t="shared" si="72"/>
        <v>0</v>
      </c>
      <c r="EO326" s="61" t="e">
        <f t="shared" si="73"/>
        <v>#DIV/0!</v>
      </c>
      <c r="EP326" s="62">
        <f t="shared" si="74"/>
        <v>0</v>
      </c>
      <c r="EQ326" s="63">
        <f t="shared" si="75"/>
        <v>0</v>
      </c>
      <c r="ER326" s="63">
        <f t="shared" si="67"/>
        <v>0</v>
      </c>
      <c r="ES326" s="63">
        <f t="shared" si="70"/>
        <v>0</v>
      </c>
      <c r="ET326" s="64">
        <f t="shared" si="69"/>
        <v>0</v>
      </c>
      <c r="EU326" s="87">
        <f t="shared" si="68"/>
        <v>0</v>
      </c>
    </row>
    <row r="327" spans="1:151" ht="19.95" customHeight="1" x14ac:dyDescent="0.3">
      <c r="A327" s="73" t="s">
        <v>189</v>
      </c>
      <c r="B327" s="75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37"/>
      <c r="EM327" s="86">
        <f t="shared" si="71"/>
        <v>0</v>
      </c>
      <c r="EN327" s="60">
        <f t="shared" si="72"/>
        <v>0</v>
      </c>
      <c r="EO327" s="61" t="e">
        <f t="shared" si="73"/>
        <v>#DIV/0!</v>
      </c>
      <c r="EP327" s="62">
        <f t="shared" si="74"/>
        <v>0</v>
      </c>
      <c r="EQ327" s="63">
        <f t="shared" si="75"/>
        <v>0</v>
      </c>
      <c r="ER327" s="63">
        <f t="shared" si="67"/>
        <v>0</v>
      </c>
      <c r="ES327" s="63">
        <f t="shared" si="70"/>
        <v>0</v>
      </c>
      <c r="ET327" s="64">
        <f t="shared" si="69"/>
        <v>0</v>
      </c>
      <c r="EU327" s="87">
        <f t="shared" si="68"/>
        <v>0</v>
      </c>
    </row>
    <row r="328" spans="1:151" ht="19.95" customHeight="1" x14ac:dyDescent="0.3">
      <c r="A328" s="73" t="s">
        <v>190</v>
      </c>
      <c r="B328" s="75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37"/>
      <c r="EM328" s="86">
        <f t="shared" si="71"/>
        <v>0</v>
      </c>
      <c r="EN328" s="60">
        <f t="shared" si="72"/>
        <v>0</v>
      </c>
      <c r="EO328" s="61" t="e">
        <f t="shared" si="73"/>
        <v>#DIV/0!</v>
      </c>
      <c r="EP328" s="62">
        <f t="shared" si="74"/>
        <v>0</v>
      </c>
      <c r="EQ328" s="63">
        <f t="shared" si="75"/>
        <v>0</v>
      </c>
      <c r="ER328" s="63">
        <f t="shared" si="67"/>
        <v>0</v>
      </c>
      <c r="ES328" s="63">
        <f t="shared" si="70"/>
        <v>0</v>
      </c>
      <c r="ET328" s="64">
        <f t="shared" si="69"/>
        <v>0</v>
      </c>
      <c r="EU328" s="87">
        <f t="shared" ref="EU328:EU354" si="76">COUNTIF(C328:EL328,"5.m")</f>
        <v>0</v>
      </c>
    </row>
    <row r="329" spans="1:151" ht="19.95" customHeight="1" x14ac:dyDescent="0.3">
      <c r="A329" s="73" t="s">
        <v>191</v>
      </c>
      <c r="B329" s="75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37"/>
      <c r="EM329" s="86">
        <f t="shared" si="71"/>
        <v>0</v>
      </c>
      <c r="EN329" s="60">
        <f t="shared" si="72"/>
        <v>0</v>
      </c>
      <c r="EO329" s="61" t="e">
        <f t="shared" si="73"/>
        <v>#DIV/0!</v>
      </c>
      <c r="EP329" s="62">
        <f t="shared" si="74"/>
        <v>0</v>
      </c>
      <c r="EQ329" s="63">
        <f t="shared" si="75"/>
        <v>0</v>
      </c>
      <c r="ER329" s="63">
        <f t="shared" si="67"/>
        <v>0</v>
      </c>
      <c r="ES329" s="63">
        <f t="shared" si="70"/>
        <v>0</v>
      </c>
      <c r="ET329" s="64">
        <f t="shared" si="69"/>
        <v>0</v>
      </c>
      <c r="EU329" s="87">
        <f t="shared" si="76"/>
        <v>0</v>
      </c>
    </row>
    <row r="330" spans="1:151" ht="19.95" customHeight="1" x14ac:dyDescent="0.3">
      <c r="A330" s="73" t="s">
        <v>192</v>
      </c>
      <c r="B330" s="75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5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37"/>
      <c r="EM330" s="86">
        <f t="shared" si="71"/>
        <v>0</v>
      </c>
      <c r="EN330" s="60">
        <f t="shared" si="72"/>
        <v>0</v>
      </c>
      <c r="EO330" s="61" t="e">
        <f t="shared" si="73"/>
        <v>#DIV/0!</v>
      </c>
      <c r="EP330" s="62">
        <f t="shared" si="74"/>
        <v>0</v>
      </c>
      <c r="EQ330" s="63">
        <f t="shared" si="75"/>
        <v>0</v>
      </c>
      <c r="ER330" s="63">
        <f t="shared" si="67"/>
        <v>0</v>
      </c>
      <c r="ES330" s="63">
        <f t="shared" si="70"/>
        <v>0</v>
      </c>
      <c r="ET330" s="64">
        <f t="shared" si="69"/>
        <v>0</v>
      </c>
      <c r="EU330" s="87">
        <f t="shared" si="76"/>
        <v>0</v>
      </c>
    </row>
    <row r="331" spans="1:151" ht="19.95" customHeight="1" x14ac:dyDescent="0.3">
      <c r="A331" s="73" t="s">
        <v>193</v>
      </c>
      <c r="B331" s="75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5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37"/>
      <c r="EM331" s="86">
        <f t="shared" si="71"/>
        <v>0</v>
      </c>
      <c r="EN331" s="60">
        <f t="shared" si="72"/>
        <v>0</v>
      </c>
      <c r="EO331" s="61" t="e">
        <f t="shared" si="73"/>
        <v>#DIV/0!</v>
      </c>
      <c r="EP331" s="62">
        <f t="shared" si="74"/>
        <v>0</v>
      </c>
      <c r="EQ331" s="63">
        <f t="shared" si="75"/>
        <v>0</v>
      </c>
      <c r="ER331" s="63">
        <f t="shared" si="67"/>
        <v>0</v>
      </c>
      <c r="ES331" s="63">
        <f t="shared" si="70"/>
        <v>0</v>
      </c>
      <c r="ET331" s="64">
        <f t="shared" si="69"/>
        <v>0</v>
      </c>
      <c r="EU331" s="87">
        <f t="shared" si="76"/>
        <v>0</v>
      </c>
    </row>
    <row r="332" spans="1:151" ht="19.95" customHeight="1" x14ac:dyDescent="0.3">
      <c r="A332" s="73" t="s">
        <v>194</v>
      </c>
      <c r="B332" s="75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3"/>
      <c r="AV332" s="34"/>
      <c r="AW332" s="34"/>
      <c r="AX332" s="35"/>
      <c r="AY332" s="36"/>
      <c r="AZ332" s="34"/>
      <c r="BA332" s="34"/>
      <c r="BB332" s="37"/>
      <c r="BC332" s="33"/>
      <c r="BD332" s="34"/>
      <c r="BE332" s="34"/>
      <c r="BF332" s="35"/>
      <c r="BG332" s="36"/>
      <c r="BH332" s="34"/>
      <c r="BI332" s="34"/>
      <c r="BJ332" s="39"/>
      <c r="BK332" s="33"/>
      <c r="BL332" s="34"/>
      <c r="BM332" s="34"/>
      <c r="BN332" s="35"/>
      <c r="BO332" s="36"/>
      <c r="BP332" s="34"/>
      <c r="BQ332" s="34"/>
      <c r="BR332" s="39"/>
      <c r="BS332" s="33"/>
      <c r="BT332" s="34"/>
      <c r="BU332" s="34"/>
      <c r="BV332" s="38"/>
      <c r="BW332" s="36"/>
      <c r="BX332" s="34"/>
      <c r="BY332" s="34"/>
      <c r="BZ332" s="39"/>
      <c r="CA332" s="33"/>
      <c r="CB332" s="34"/>
      <c r="CC332" s="34"/>
      <c r="CD332" s="38"/>
      <c r="CE332" s="36"/>
      <c r="CF332" s="34"/>
      <c r="CG332" s="34"/>
      <c r="CH332" s="39"/>
      <c r="CI332" s="33"/>
      <c r="CJ332" s="34"/>
      <c r="CK332" s="34"/>
      <c r="CL332" s="38"/>
      <c r="CM332" s="36"/>
      <c r="CN332" s="34"/>
      <c r="CO332" s="34"/>
      <c r="CP332" s="39"/>
      <c r="CQ332" s="33"/>
      <c r="CR332" s="34"/>
      <c r="CS332" s="34"/>
      <c r="CT332" s="38"/>
      <c r="CU332" s="36"/>
      <c r="CV332" s="34"/>
      <c r="CW332" s="34"/>
      <c r="CX332" s="39"/>
      <c r="CY332" s="33"/>
      <c r="CZ332" s="34"/>
      <c r="DA332" s="34"/>
      <c r="DB332" s="35"/>
      <c r="DC332" s="36"/>
      <c r="DD332" s="34"/>
      <c r="DE332" s="34"/>
      <c r="DF332" s="37"/>
      <c r="DG332" s="33"/>
      <c r="DH332" s="34"/>
      <c r="DI332" s="34"/>
      <c r="DJ332" s="35"/>
      <c r="DK332" s="36"/>
      <c r="DL332" s="34"/>
      <c r="DM332" s="34"/>
      <c r="DN332" s="39"/>
      <c r="DO332" s="33"/>
      <c r="DP332" s="34"/>
      <c r="DQ332" s="34"/>
      <c r="DR332" s="38"/>
      <c r="DS332" s="36"/>
      <c r="DT332" s="34"/>
      <c r="DU332" s="34"/>
      <c r="DV332" s="39"/>
      <c r="DW332" s="33"/>
      <c r="DX332" s="34"/>
      <c r="DY332" s="34"/>
      <c r="DZ332" s="38"/>
      <c r="EA332" s="36"/>
      <c r="EB332" s="34"/>
      <c r="EC332" s="34"/>
      <c r="ED332" s="39"/>
      <c r="EE332" s="33"/>
      <c r="EF332" s="34"/>
      <c r="EG332" s="34"/>
      <c r="EH332" s="38"/>
      <c r="EI332" s="33"/>
      <c r="EJ332" s="34"/>
      <c r="EK332" s="34"/>
      <c r="EL332" s="37"/>
      <c r="EM332" s="86">
        <f t="shared" si="71"/>
        <v>0</v>
      </c>
      <c r="EN332" s="60">
        <f t="shared" si="72"/>
        <v>0</v>
      </c>
      <c r="EO332" s="61" t="e">
        <f t="shared" si="73"/>
        <v>#DIV/0!</v>
      </c>
      <c r="EP332" s="62">
        <f t="shared" si="74"/>
        <v>0</v>
      </c>
      <c r="EQ332" s="63">
        <f t="shared" si="75"/>
        <v>0</v>
      </c>
      <c r="ER332" s="63">
        <f t="shared" si="67"/>
        <v>0</v>
      </c>
      <c r="ES332" s="63">
        <f t="shared" si="70"/>
        <v>0</v>
      </c>
      <c r="ET332" s="64">
        <f t="shared" si="69"/>
        <v>0</v>
      </c>
      <c r="EU332" s="87">
        <f t="shared" si="76"/>
        <v>0</v>
      </c>
    </row>
    <row r="333" spans="1:151" ht="19.95" customHeight="1" x14ac:dyDescent="0.3">
      <c r="A333" s="73" t="s">
        <v>195</v>
      </c>
      <c r="B333" s="75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3"/>
      <c r="AV333" s="34"/>
      <c r="AW333" s="34"/>
      <c r="AX333" s="35"/>
      <c r="AY333" s="36"/>
      <c r="AZ333" s="34"/>
      <c r="BA333" s="34"/>
      <c r="BB333" s="37"/>
      <c r="BC333" s="33"/>
      <c r="BD333" s="34"/>
      <c r="BE333" s="34"/>
      <c r="BF333" s="35"/>
      <c r="BG333" s="36"/>
      <c r="BH333" s="34"/>
      <c r="BI333" s="34"/>
      <c r="BJ333" s="39"/>
      <c r="BK333" s="33"/>
      <c r="BL333" s="34"/>
      <c r="BM333" s="34"/>
      <c r="BN333" s="35"/>
      <c r="BO333" s="36"/>
      <c r="BP333" s="34"/>
      <c r="BQ333" s="34"/>
      <c r="BR333" s="39"/>
      <c r="BS333" s="33"/>
      <c r="BT333" s="34"/>
      <c r="BU333" s="34"/>
      <c r="BV333" s="38"/>
      <c r="BW333" s="36"/>
      <c r="BX333" s="34"/>
      <c r="BY333" s="34"/>
      <c r="BZ333" s="39"/>
      <c r="CA333" s="33"/>
      <c r="CB333" s="34"/>
      <c r="CC333" s="34"/>
      <c r="CD333" s="38"/>
      <c r="CE333" s="36"/>
      <c r="CF333" s="34"/>
      <c r="CG333" s="34"/>
      <c r="CH333" s="39"/>
      <c r="CI333" s="33"/>
      <c r="CJ333" s="34"/>
      <c r="CK333" s="34"/>
      <c r="CL333" s="38"/>
      <c r="CM333" s="36"/>
      <c r="CN333" s="34"/>
      <c r="CO333" s="34"/>
      <c r="CP333" s="39"/>
      <c r="CQ333" s="33"/>
      <c r="CR333" s="34"/>
      <c r="CS333" s="34"/>
      <c r="CT333" s="38"/>
      <c r="CU333" s="36"/>
      <c r="CV333" s="34"/>
      <c r="CW333" s="34"/>
      <c r="CX333" s="39"/>
      <c r="CY333" s="33"/>
      <c r="CZ333" s="34"/>
      <c r="DA333" s="34"/>
      <c r="DB333" s="35"/>
      <c r="DC333" s="36"/>
      <c r="DD333" s="34"/>
      <c r="DE333" s="34"/>
      <c r="DF333" s="37"/>
      <c r="DG333" s="33"/>
      <c r="DH333" s="34"/>
      <c r="DI333" s="34"/>
      <c r="DJ333" s="35"/>
      <c r="DK333" s="36"/>
      <c r="DL333" s="34"/>
      <c r="DM333" s="34"/>
      <c r="DN333" s="39"/>
      <c r="DO333" s="33"/>
      <c r="DP333" s="34"/>
      <c r="DQ333" s="34"/>
      <c r="DR333" s="38"/>
      <c r="DS333" s="36"/>
      <c r="DT333" s="34"/>
      <c r="DU333" s="34"/>
      <c r="DV333" s="39"/>
      <c r="DW333" s="33"/>
      <c r="DX333" s="34"/>
      <c r="DY333" s="34"/>
      <c r="DZ333" s="38"/>
      <c r="EA333" s="36"/>
      <c r="EB333" s="34"/>
      <c r="EC333" s="34"/>
      <c r="ED333" s="39"/>
      <c r="EE333" s="33"/>
      <c r="EF333" s="34"/>
      <c r="EG333" s="34"/>
      <c r="EH333" s="38"/>
      <c r="EI333" s="33"/>
      <c r="EJ333" s="34"/>
      <c r="EK333" s="34"/>
      <c r="EL333" s="37"/>
      <c r="EM333" s="86">
        <f t="shared" si="71"/>
        <v>0</v>
      </c>
      <c r="EN333" s="60">
        <f t="shared" si="72"/>
        <v>0</v>
      </c>
      <c r="EO333" s="61" t="e">
        <f t="shared" si="73"/>
        <v>#DIV/0!</v>
      </c>
      <c r="EP333" s="62">
        <f t="shared" si="74"/>
        <v>0</v>
      </c>
      <c r="EQ333" s="63">
        <f t="shared" si="75"/>
        <v>0</v>
      </c>
      <c r="ER333" s="63">
        <f t="shared" si="67"/>
        <v>0</v>
      </c>
      <c r="ES333" s="63">
        <f t="shared" si="70"/>
        <v>0</v>
      </c>
      <c r="ET333" s="64">
        <f t="shared" si="69"/>
        <v>0</v>
      </c>
      <c r="EU333" s="87">
        <f t="shared" si="76"/>
        <v>0</v>
      </c>
    </row>
    <row r="334" spans="1:151" ht="19.95" customHeight="1" x14ac:dyDescent="0.3">
      <c r="A334" s="73" t="s">
        <v>196</v>
      </c>
      <c r="B334" s="75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3"/>
      <c r="AV334" s="34"/>
      <c r="AW334" s="34"/>
      <c r="AX334" s="35"/>
      <c r="AY334" s="36"/>
      <c r="AZ334" s="34"/>
      <c r="BA334" s="34"/>
      <c r="BB334" s="37"/>
      <c r="BC334" s="33"/>
      <c r="BD334" s="34"/>
      <c r="BE334" s="34"/>
      <c r="BF334" s="35"/>
      <c r="BG334" s="36"/>
      <c r="BH334" s="34"/>
      <c r="BI334" s="34"/>
      <c r="BJ334" s="39"/>
      <c r="BK334" s="33"/>
      <c r="BL334" s="34"/>
      <c r="BM334" s="34"/>
      <c r="BN334" s="35"/>
      <c r="BO334" s="36"/>
      <c r="BP334" s="34"/>
      <c r="BQ334" s="34"/>
      <c r="BR334" s="39"/>
      <c r="BS334" s="33"/>
      <c r="BT334" s="34"/>
      <c r="BU334" s="34"/>
      <c r="BV334" s="38"/>
      <c r="BW334" s="36"/>
      <c r="BX334" s="34"/>
      <c r="BY334" s="34"/>
      <c r="BZ334" s="39"/>
      <c r="CA334" s="33"/>
      <c r="CB334" s="34"/>
      <c r="CC334" s="34"/>
      <c r="CD334" s="38"/>
      <c r="CE334" s="36"/>
      <c r="CF334" s="34"/>
      <c r="CG334" s="34"/>
      <c r="CH334" s="39"/>
      <c r="CI334" s="33"/>
      <c r="CJ334" s="34"/>
      <c r="CK334" s="34"/>
      <c r="CL334" s="38"/>
      <c r="CM334" s="36"/>
      <c r="CN334" s="34"/>
      <c r="CO334" s="34"/>
      <c r="CP334" s="39"/>
      <c r="CQ334" s="33"/>
      <c r="CR334" s="34"/>
      <c r="CS334" s="34"/>
      <c r="CT334" s="38"/>
      <c r="CU334" s="36"/>
      <c r="CV334" s="34"/>
      <c r="CW334" s="34"/>
      <c r="CX334" s="39"/>
      <c r="CY334" s="33"/>
      <c r="CZ334" s="34"/>
      <c r="DA334" s="34"/>
      <c r="DB334" s="35"/>
      <c r="DC334" s="36"/>
      <c r="DD334" s="34"/>
      <c r="DE334" s="34"/>
      <c r="DF334" s="37"/>
      <c r="DG334" s="33"/>
      <c r="DH334" s="34"/>
      <c r="DI334" s="34"/>
      <c r="DJ334" s="35"/>
      <c r="DK334" s="36"/>
      <c r="DL334" s="34"/>
      <c r="DM334" s="34"/>
      <c r="DN334" s="39"/>
      <c r="DO334" s="33"/>
      <c r="DP334" s="34"/>
      <c r="DQ334" s="34"/>
      <c r="DR334" s="38"/>
      <c r="DS334" s="36"/>
      <c r="DT334" s="34"/>
      <c r="DU334" s="34"/>
      <c r="DV334" s="39"/>
      <c r="DW334" s="33"/>
      <c r="DX334" s="34"/>
      <c r="DY334" s="34"/>
      <c r="DZ334" s="38"/>
      <c r="EA334" s="36"/>
      <c r="EB334" s="34"/>
      <c r="EC334" s="34"/>
      <c r="ED334" s="39"/>
      <c r="EE334" s="33"/>
      <c r="EF334" s="34"/>
      <c r="EG334" s="34"/>
      <c r="EH334" s="38"/>
      <c r="EI334" s="33"/>
      <c r="EJ334" s="34"/>
      <c r="EK334" s="34"/>
      <c r="EL334" s="37"/>
      <c r="EM334" s="86">
        <f t="shared" si="71"/>
        <v>0</v>
      </c>
      <c r="EN334" s="60">
        <f t="shared" si="72"/>
        <v>0</v>
      </c>
      <c r="EO334" s="61" t="e">
        <f t="shared" si="73"/>
        <v>#DIV/0!</v>
      </c>
      <c r="EP334" s="62">
        <f t="shared" si="74"/>
        <v>0</v>
      </c>
      <c r="EQ334" s="63">
        <f t="shared" si="75"/>
        <v>0</v>
      </c>
      <c r="ER334" s="63">
        <f t="shared" si="67"/>
        <v>0</v>
      </c>
      <c r="ES334" s="63">
        <f t="shared" si="70"/>
        <v>0</v>
      </c>
      <c r="ET334" s="64">
        <f t="shared" si="69"/>
        <v>0</v>
      </c>
      <c r="EU334" s="87">
        <f t="shared" si="76"/>
        <v>0</v>
      </c>
    </row>
    <row r="335" spans="1:151" ht="19.95" customHeight="1" x14ac:dyDescent="0.3">
      <c r="A335" s="73" t="s">
        <v>197</v>
      </c>
      <c r="B335" s="75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3"/>
      <c r="AV335" s="34"/>
      <c r="AW335" s="34"/>
      <c r="AX335" s="35"/>
      <c r="AY335" s="36"/>
      <c r="AZ335" s="34"/>
      <c r="BA335" s="34"/>
      <c r="BB335" s="37"/>
      <c r="BC335" s="33"/>
      <c r="BD335" s="34"/>
      <c r="BE335" s="34"/>
      <c r="BF335" s="35"/>
      <c r="BG335" s="36"/>
      <c r="BH335" s="34"/>
      <c r="BI335" s="34"/>
      <c r="BJ335" s="39"/>
      <c r="BK335" s="33"/>
      <c r="BL335" s="34"/>
      <c r="BM335" s="34"/>
      <c r="BN335" s="35"/>
      <c r="BO335" s="36"/>
      <c r="BP335" s="34"/>
      <c r="BQ335" s="34"/>
      <c r="BR335" s="39"/>
      <c r="BS335" s="33"/>
      <c r="BT335" s="34"/>
      <c r="BU335" s="34"/>
      <c r="BV335" s="38"/>
      <c r="BW335" s="36"/>
      <c r="BX335" s="34"/>
      <c r="BY335" s="34"/>
      <c r="BZ335" s="39"/>
      <c r="CA335" s="33"/>
      <c r="CB335" s="34"/>
      <c r="CC335" s="34"/>
      <c r="CD335" s="38"/>
      <c r="CE335" s="36"/>
      <c r="CF335" s="34"/>
      <c r="CG335" s="34"/>
      <c r="CH335" s="39"/>
      <c r="CI335" s="33"/>
      <c r="CJ335" s="34"/>
      <c r="CK335" s="34"/>
      <c r="CL335" s="38"/>
      <c r="CM335" s="36"/>
      <c r="CN335" s="34"/>
      <c r="CO335" s="34"/>
      <c r="CP335" s="39"/>
      <c r="CQ335" s="33"/>
      <c r="CR335" s="34"/>
      <c r="CS335" s="34"/>
      <c r="CT335" s="38"/>
      <c r="CU335" s="36"/>
      <c r="CV335" s="34"/>
      <c r="CW335" s="34"/>
      <c r="CX335" s="39"/>
      <c r="CY335" s="33"/>
      <c r="CZ335" s="34"/>
      <c r="DA335" s="34"/>
      <c r="DB335" s="35"/>
      <c r="DC335" s="36"/>
      <c r="DD335" s="34"/>
      <c r="DE335" s="34"/>
      <c r="DF335" s="37"/>
      <c r="DG335" s="33"/>
      <c r="DH335" s="34"/>
      <c r="DI335" s="34"/>
      <c r="DJ335" s="35"/>
      <c r="DK335" s="36"/>
      <c r="DL335" s="34"/>
      <c r="DM335" s="34"/>
      <c r="DN335" s="39"/>
      <c r="DO335" s="33"/>
      <c r="DP335" s="34"/>
      <c r="DQ335" s="34"/>
      <c r="DR335" s="38"/>
      <c r="DS335" s="36"/>
      <c r="DT335" s="34"/>
      <c r="DU335" s="34"/>
      <c r="DV335" s="39"/>
      <c r="DW335" s="33"/>
      <c r="DX335" s="34"/>
      <c r="DY335" s="34"/>
      <c r="DZ335" s="38"/>
      <c r="EA335" s="36"/>
      <c r="EB335" s="34"/>
      <c r="EC335" s="34"/>
      <c r="ED335" s="39"/>
      <c r="EE335" s="33"/>
      <c r="EF335" s="34"/>
      <c r="EG335" s="34"/>
      <c r="EH335" s="38"/>
      <c r="EI335" s="33"/>
      <c r="EJ335" s="34"/>
      <c r="EK335" s="34"/>
      <c r="EL335" s="37"/>
      <c r="EM335" s="86">
        <f t="shared" si="71"/>
        <v>0</v>
      </c>
      <c r="EN335" s="60">
        <f t="shared" si="72"/>
        <v>0</v>
      </c>
      <c r="EO335" s="61" t="e">
        <f t="shared" si="73"/>
        <v>#DIV/0!</v>
      </c>
      <c r="EP335" s="62">
        <f t="shared" si="74"/>
        <v>0</v>
      </c>
      <c r="EQ335" s="63">
        <f t="shared" si="75"/>
        <v>0</v>
      </c>
      <c r="ER335" s="63">
        <f t="shared" si="67"/>
        <v>0</v>
      </c>
      <c r="ES335" s="63">
        <f t="shared" si="70"/>
        <v>0</v>
      </c>
      <c r="ET335" s="64">
        <f t="shared" si="69"/>
        <v>0</v>
      </c>
      <c r="EU335" s="87">
        <f t="shared" si="76"/>
        <v>0</v>
      </c>
    </row>
    <row r="336" spans="1:151" ht="19.95" customHeight="1" x14ac:dyDescent="0.3">
      <c r="A336" s="73" t="s">
        <v>198</v>
      </c>
      <c r="B336" s="75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3"/>
      <c r="AV336" s="34"/>
      <c r="AW336" s="34"/>
      <c r="AX336" s="35"/>
      <c r="AY336" s="36"/>
      <c r="AZ336" s="34"/>
      <c r="BA336" s="34"/>
      <c r="BB336" s="37"/>
      <c r="BC336" s="33"/>
      <c r="BD336" s="34"/>
      <c r="BE336" s="34"/>
      <c r="BF336" s="35"/>
      <c r="BG336" s="36"/>
      <c r="BH336" s="34"/>
      <c r="BI336" s="34"/>
      <c r="BJ336" s="39"/>
      <c r="BK336" s="33"/>
      <c r="BL336" s="34"/>
      <c r="BM336" s="34"/>
      <c r="BN336" s="35"/>
      <c r="BO336" s="36"/>
      <c r="BP336" s="34"/>
      <c r="BQ336" s="34"/>
      <c r="BR336" s="39"/>
      <c r="BS336" s="33"/>
      <c r="BT336" s="34"/>
      <c r="BU336" s="34"/>
      <c r="BV336" s="38"/>
      <c r="BW336" s="36"/>
      <c r="BX336" s="34"/>
      <c r="BY336" s="34"/>
      <c r="BZ336" s="39"/>
      <c r="CA336" s="33"/>
      <c r="CB336" s="34"/>
      <c r="CC336" s="34"/>
      <c r="CD336" s="38"/>
      <c r="CE336" s="36"/>
      <c r="CF336" s="34"/>
      <c r="CG336" s="34"/>
      <c r="CH336" s="39"/>
      <c r="CI336" s="33"/>
      <c r="CJ336" s="34"/>
      <c r="CK336" s="34"/>
      <c r="CL336" s="38"/>
      <c r="CM336" s="36"/>
      <c r="CN336" s="34"/>
      <c r="CO336" s="34"/>
      <c r="CP336" s="39"/>
      <c r="CQ336" s="33"/>
      <c r="CR336" s="34"/>
      <c r="CS336" s="34"/>
      <c r="CT336" s="38"/>
      <c r="CU336" s="36"/>
      <c r="CV336" s="34"/>
      <c r="CW336" s="34"/>
      <c r="CX336" s="39"/>
      <c r="CY336" s="33"/>
      <c r="CZ336" s="34"/>
      <c r="DA336" s="34"/>
      <c r="DB336" s="35"/>
      <c r="DC336" s="36"/>
      <c r="DD336" s="34"/>
      <c r="DE336" s="34"/>
      <c r="DF336" s="37"/>
      <c r="DG336" s="33"/>
      <c r="DH336" s="34"/>
      <c r="DI336" s="34"/>
      <c r="DJ336" s="35"/>
      <c r="DK336" s="36"/>
      <c r="DL336" s="34"/>
      <c r="DM336" s="34"/>
      <c r="DN336" s="39"/>
      <c r="DO336" s="33"/>
      <c r="DP336" s="34"/>
      <c r="DQ336" s="34"/>
      <c r="DR336" s="38"/>
      <c r="DS336" s="36"/>
      <c r="DT336" s="34"/>
      <c r="DU336" s="34"/>
      <c r="DV336" s="39"/>
      <c r="DW336" s="33"/>
      <c r="DX336" s="34"/>
      <c r="DY336" s="34"/>
      <c r="DZ336" s="38"/>
      <c r="EA336" s="36"/>
      <c r="EB336" s="34"/>
      <c r="EC336" s="34"/>
      <c r="ED336" s="39"/>
      <c r="EE336" s="33"/>
      <c r="EF336" s="34"/>
      <c r="EG336" s="34"/>
      <c r="EH336" s="38"/>
      <c r="EI336" s="33"/>
      <c r="EJ336" s="34"/>
      <c r="EK336" s="34"/>
      <c r="EL336" s="37"/>
      <c r="EM336" s="86">
        <f t="shared" si="71"/>
        <v>0</v>
      </c>
      <c r="EN336" s="60">
        <f t="shared" si="72"/>
        <v>0</v>
      </c>
      <c r="EO336" s="61" t="e">
        <f t="shared" si="73"/>
        <v>#DIV/0!</v>
      </c>
      <c r="EP336" s="62">
        <f t="shared" si="74"/>
        <v>0</v>
      </c>
      <c r="EQ336" s="63">
        <f t="shared" si="75"/>
        <v>0</v>
      </c>
      <c r="ER336" s="63">
        <f t="shared" si="67"/>
        <v>0</v>
      </c>
      <c r="ES336" s="63">
        <f t="shared" si="70"/>
        <v>0</v>
      </c>
      <c r="ET336" s="64">
        <f t="shared" si="69"/>
        <v>0</v>
      </c>
      <c r="EU336" s="87">
        <f t="shared" si="76"/>
        <v>0</v>
      </c>
    </row>
    <row r="337" spans="1:151" ht="19.95" customHeight="1" x14ac:dyDescent="0.3">
      <c r="A337" s="73" t="s">
        <v>199</v>
      </c>
      <c r="B337" s="75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3"/>
      <c r="AV337" s="34"/>
      <c r="AW337" s="34"/>
      <c r="AX337" s="35"/>
      <c r="AY337" s="36"/>
      <c r="AZ337" s="34"/>
      <c r="BA337" s="34"/>
      <c r="BB337" s="37"/>
      <c r="BC337" s="33"/>
      <c r="BD337" s="34"/>
      <c r="BE337" s="34"/>
      <c r="BF337" s="35"/>
      <c r="BG337" s="36"/>
      <c r="BH337" s="34"/>
      <c r="BI337" s="34"/>
      <c r="BJ337" s="39"/>
      <c r="BK337" s="33"/>
      <c r="BL337" s="34"/>
      <c r="BM337" s="34"/>
      <c r="BN337" s="35"/>
      <c r="BO337" s="36"/>
      <c r="BP337" s="34"/>
      <c r="BQ337" s="34"/>
      <c r="BR337" s="39"/>
      <c r="BS337" s="33"/>
      <c r="BT337" s="34"/>
      <c r="BU337" s="34"/>
      <c r="BV337" s="38"/>
      <c r="BW337" s="36"/>
      <c r="BX337" s="34"/>
      <c r="BY337" s="34"/>
      <c r="BZ337" s="39"/>
      <c r="CA337" s="33"/>
      <c r="CB337" s="34"/>
      <c r="CC337" s="34"/>
      <c r="CD337" s="38"/>
      <c r="CE337" s="36"/>
      <c r="CF337" s="34"/>
      <c r="CG337" s="34"/>
      <c r="CH337" s="39"/>
      <c r="CI337" s="33"/>
      <c r="CJ337" s="34"/>
      <c r="CK337" s="34"/>
      <c r="CL337" s="38"/>
      <c r="CM337" s="36"/>
      <c r="CN337" s="34"/>
      <c r="CO337" s="34"/>
      <c r="CP337" s="39"/>
      <c r="CQ337" s="33"/>
      <c r="CR337" s="34"/>
      <c r="CS337" s="34"/>
      <c r="CT337" s="38"/>
      <c r="CU337" s="36"/>
      <c r="CV337" s="34"/>
      <c r="CW337" s="34"/>
      <c r="CX337" s="39"/>
      <c r="CY337" s="33"/>
      <c r="CZ337" s="34"/>
      <c r="DA337" s="34"/>
      <c r="DB337" s="35"/>
      <c r="DC337" s="36"/>
      <c r="DD337" s="34"/>
      <c r="DE337" s="34"/>
      <c r="DF337" s="37"/>
      <c r="DG337" s="33"/>
      <c r="DH337" s="34"/>
      <c r="DI337" s="34"/>
      <c r="DJ337" s="35"/>
      <c r="DK337" s="36"/>
      <c r="DL337" s="34"/>
      <c r="DM337" s="34"/>
      <c r="DN337" s="39"/>
      <c r="DO337" s="33"/>
      <c r="DP337" s="34"/>
      <c r="DQ337" s="34"/>
      <c r="DR337" s="38"/>
      <c r="DS337" s="36"/>
      <c r="DT337" s="34"/>
      <c r="DU337" s="34"/>
      <c r="DV337" s="39"/>
      <c r="DW337" s="33"/>
      <c r="DX337" s="34"/>
      <c r="DY337" s="34"/>
      <c r="DZ337" s="38"/>
      <c r="EA337" s="36"/>
      <c r="EB337" s="34"/>
      <c r="EC337" s="34"/>
      <c r="ED337" s="39"/>
      <c r="EE337" s="33"/>
      <c r="EF337" s="34"/>
      <c r="EG337" s="34"/>
      <c r="EH337" s="38"/>
      <c r="EI337" s="33"/>
      <c r="EJ337" s="34"/>
      <c r="EK337" s="34"/>
      <c r="EL337" s="37"/>
      <c r="EM337" s="86">
        <f t="shared" si="71"/>
        <v>0</v>
      </c>
      <c r="EN337" s="60">
        <f t="shared" si="72"/>
        <v>0</v>
      </c>
      <c r="EO337" s="61" t="e">
        <f t="shared" si="73"/>
        <v>#DIV/0!</v>
      </c>
      <c r="EP337" s="62">
        <f t="shared" si="74"/>
        <v>0</v>
      </c>
      <c r="EQ337" s="63">
        <f t="shared" si="75"/>
        <v>0</v>
      </c>
      <c r="ER337" s="63">
        <f t="shared" si="67"/>
        <v>0</v>
      </c>
      <c r="ES337" s="63">
        <f t="shared" si="70"/>
        <v>0</v>
      </c>
      <c r="ET337" s="64">
        <f t="shared" si="69"/>
        <v>0</v>
      </c>
      <c r="EU337" s="87">
        <f t="shared" si="76"/>
        <v>0</v>
      </c>
    </row>
    <row r="338" spans="1:151" ht="19.95" customHeight="1" x14ac:dyDescent="0.3">
      <c r="A338" s="73" t="s">
        <v>200</v>
      </c>
      <c r="B338" s="75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3"/>
      <c r="AV338" s="34"/>
      <c r="AW338" s="34"/>
      <c r="AX338" s="35"/>
      <c r="AY338" s="36"/>
      <c r="AZ338" s="34"/>
      <c r="BA338" s="34"/>
      <c r="BB338" s="37"/>
      <c r="BC338" s="33"/>
      <c r="BD338" s="34"/>
      <c r="BE338" s="34"/>
      <c r="BF338" s="35"/>
      <c r="BG338" s="36"/>
      <c r="BH338" s="34"/>
      <c r="BI338" s="34"/>
      <c r="BJ338" s="39"/>
      <c r="BK338" s="33"/>
      <c r="BL338" s="34"/>
      <c r="BM338" s="34"/>
      <c r="BN338" s="35"/>
      <c r="BO338" s="36"/>
      <c r="BP338" s="34"/>
      <c r="BQ338" s="34"/>
      <c r="BR338" s="39"/>
      <c r="BS338" s="33"/>
      <c r="BT338" s="34"/>
      <c r="BU338" s="34"/>
      <c r="BV338" s="38"/>
      <c r="BW338" s="36"/>
      <c r="BX338" s="34"/>
      <c r="BY338" s="34"/>
      <c r="BZ338" s="39"/>
      <c r="CA338" s="33"/>
      <c r="CB338" s="34"/>
      <c r="CC338" s="34"/>
      <c r="CD338" s="38"/>
      <c r="CE338" s="36"/>
      <c r="CF338" s="34"/>
      <c r="CG338" s="34"/>
      <c r="CH338" s="39"/>
      <c r="CI338" s="33"/>
      <c r="CJ338" s="34"/>
      <c r="CK338" s="34"/>
      <c r="CL338" s="38"/>
      <c r="CM338" s="36"/>
      <c r="CN338" s="34"/>
      <c r="CO338" s="34"/>
      <c r="CP338" s="39"/>
      <c r="CQ338" s="33"/>
      <c r="CR338" s="34"/>
      <c r="CS338" s="34"/>
      <c r="CT338" s="38"/>
      <c r="CU338" s="36"/>
      <c r="CV338" s="34"/>
      <c r="CW338" s="34"/>
      <c r="CX338" s="39"/>
      <c r="CY338" s="33"/>
      <c r="CZ338" s="34"/>
      <c r="DA338" s="34"/>
      <c r="DB338" s="35"/>
      <c r="DC338" s="36"/>
      <c r="DD338" s="34"/>
      <c r="DE338" s="34"/>
      <c r="DF338" s="37"/>
      <c r="DG338" s="33"/>
      <c r="DH338" s="34"/>
      <c r="DI338" s="34"/>
      <c r="DJ338" s="35"/>
      <c r="DK338" s="36"/>
      <c r="DL338" s="34"/>
      <c r="DM338" s="34"/>
      <c r="DN338" s="39"/>
      <c r="DO338" s="33"/>
      <c r="DP338" s="34"/>
      <c r="DQ338" s="34"/>
      <c r="DR338" s="38"/>
      <c r="DS338" s="36"/>
      <c r="DT338" s="34"/>
      <c r="DU338" s="34"/>
      <c r="DV338" s="39"/>
      <c r="DW338" s="33"/>
      <c r="DX338" s="34"/>
      <c r="DY338" s="34"/>
      <c r="DZ338" s="38"/>
      <c r="EA338" s="36"/>
      <c r="EB338" s="34"/>
      <c r="EC338" s="34"/>
      <c r="ED338" s="39"/>
      <c r="EE338" s="33"/>
      <c r="EF338" s="34"/>
      <c r="EG338" s="34"/>
      <c r="EH338" s="38"/>
      <c r="EI338" s="33"/>
      <c r="EJ338" s="34"/>
      <c r="EK338" s="34"/>
      <c r="EL338" s="37"/>
      <c r="EM338" s="86">
        <f t="shared" si="71"/>
        <v>0</v>
      </c>
      <c r="EN338" s="60">
        <f t="shared" si="72"/>
        <v>0</v>
      </c>
      <c r="EO338" s="61" t="e">
        <f t="shared" si="73"/>
        <v>#DIV/0!</v>
      </c>
      <c r="EP338" s="62">
        <f t="shared" si="74"/>
        <v>0</v>
      </c>
      <c r="EQ338" s="63">
        <f t="shared" si="75"/>
        <v>0</v>
      </c>
      <c r="ER338" s="63">
        <f t="shared" si="67"/>
        <v>0</v>
      </c>
      <c r="ES338" s="63">
        <f t="shared" si="70"/>
        <v>0</v>
      </c>
      <c r="ET338" s="64">
        <f t="shared" si="69"/>
        <v>0</v>
      </c>
      <c r="EU338" s="87">
        <f t="shared" si="76"/>
        <v>0</v>
      </c>
    </row>
    <row r="339" spans="1:151" ht="19.95" customHeight="1" x14ac:dyDescent="0.3">
      <c r="A339" s="73" t="s">
        <v>201</v>
      </c>
      <c r="B339" s="75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3"/>
      <c r="AV339" s="34"/>
      <c r="AW339" s="34"/>
      <c r="AX339" s="35"/>
      <c r="AY339" s="36"/>
      <c r="AZ339" s="34"/>
      <c r="BA339" s="34"/>
      <c r="BB339" s="37"/>
      <c r="BC339" s="33"/>
      <c r="BD339" s="34"/>
      <c r="BE339" s="34"/>
      <c r="BF339" s="35"/>
      <c r="BG339" s="36"/>
      <c r="BH339" s="34"/>
      <c r="BI339" s="34"/>
      <c r="BJ339" s="39"/>
      <c r="BK339" s="33"/>
      <c r="BL339" s="34"/>
      <c r="BM339" s="34"/>
      <c r="BN339" s="35"/>
      <c r="BO339" s="36"/>
      <c r="BP339" s="34"/>
      <c r="BQ339" s="34"/>
      <c r="BR339" s="39"/>
      <c r="BS339" s="33"/>
      <c r="BT339" s="34"/>
      <c r="BU339" s="34"/>
      <c r="BV339" s="38"/>
      <c r="BW339" s="36"/>
      <c r="BX339" s="34"/>
      <c r="BY339" s="34"/>
      <c r="BZ339" s="39"/>
      <c r="CA339" s="33"/>
      <c r="CB339" s="34"/>
      <c r="CC339" s="34"/>
      <c r="CD339" s="38"/>
      <c r="CE339" s="36"/>
      <c r="CF339" s="34"/>
      <c r="CG339" s="34"/>
      <c r="CH339" s="39"/>
      <c r="CI339" s="33"/>
      <c r="CJ339" s="34"/>
      <c r="CK339" s="34"/>
      <c r="CL339" s="38"/>
      <c r="CM339" s="36"/>
      <c r="CN339" s="34"/>
      <c r="CO339" s="34"/>
      <c r="CP339" s="39"/>
      <c r="CQ339" s="33"/>
      <c r="CR339" s="34"/>
      <c r="CS339" s="34"/>
      <c r="CT339" s="38"/>
      <c r="CU339" s="36"/>
      <c r="CV339" s="34"/>
      <c r="CW339" s="34"/>
      <c r="CX339" s="39"/>
      <c r="CY339" s="33"/>
      <c r="CZ339" s="34"/>
      <c r="DA339" s="34"/>
      <c r="DB339" s="35"/>
      <c r="DC339" s="36"/>
      <c r="DD339" s="34"/>
      <c r="DE339" s="34"/>
      <c r="DF339" s="37"/>
      <c r="DG339" s="33"/>
      <c r="DH339" s="34"/>
      <c r="DI339" s="34"/>
      <c r="DJ339" s="35"/>
      <c r="DK339" s="36"/>
      <c r="DL339" s="34"/>
      <c r="DM339" s="34"/>
      <c r="DN339" s="39"/>
      <c r="DO339" s="33"/>
      <c r="DP339" s="34"/>
      <c r="DQ339" s="34"/>
      <c r="DR339" s="38"/>
      <c r="DS339" s="36"/>
      <c r="DT339" s="34"/>
      <c r="DU339" s="34"/>
      <c r="DV339" s="39"/>
      <c r="DW339" s="33"/>
      <c r="DX339" s="34"/>
      <c r="DY339" s="34"/>
      <c r="DZ339" s="38"/>
      <c r="EA339" s="36"/>
      <c r="EB339" s="34"/>
      <c r="EC339" s="34"/>
      <c r="ED339" s="39"/>
      <c r="EE339" s="33"/>
      <c r="EF339" s="34"/>
      <c r="EG339" s="34"/>
      <c r="EH339" s="38"/>
      <c r="EI339" s="33"/>
      <c r="EJ339" s="34"/>
      <c r="EK339" s="34"/>
      <c r="EL339" s="37"/>
      <c r="EM339" s="86">
        <f t="shared" si="71"/>
        <v>0</v>
      </c>
      <c r="EN339" s="60">
        <f t="shared" si="72"/>
        <v>0</v>
      </c>
      <c r="EO339" s="61" t="e">
        <f t="shared" si="73"/>
        <v>#DIV/0!</v>
      </c>
      <c r="EP339" s="62">
        <f t="shared" si="74"/>
        <v>0</v>
      </c>
      <c r="EQ339" s="63">
        <f t="shared" si="75"/>
        <v>0</v>
      </c>
      <c r="ER339" s="63">
        <f t="shared" si="67"/>
        <v>0</v>
      </c>
      <c r="ES339" s="63">
        <f t="shared" si="70"/>
        <v>0</v>
      </c>
      <c r="ET339" s="64">
        <f t="shared" si="69"/>
        <v>0</v>
      </c>
      <c r="EU339" s="87">
        <f t="shared" si="76"/>
        <v>0</v>
      </c>
    </row>
    <row r="340" spans="1:151" ht="19.95" customHeight="1" x14ac:dyDescent="0.3">
      <c r="A340" s="73" t="s">
        <v>202</v>
      </c>
      <c r="B340" s="75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3"/>
      <c r="AV340" s="34"/>
      <c r="AW340" s="34"/>
      <c r="AX340" s="35"/>
      <c r="AY340" s="36"/>
      <c r="AZ340" s="34"/>
      <c r="BA340" s="34"/>
      <c r="BB340" s="37"/>
      <c r="BC340" s="33"/>
      <c r="BD340" s="34"/>
      <c r="BE340" s="34"/>
      <c r="BF340" s="35"/>
      <c r="BG340" s="36"/>
      <c r="BH340" s="34"/>
      <c r="BI340" s="34"/>
      <c r="BJ340" s="39"/>
      <c r="BK340" s="33"/>
      <c r="BL340" s="34"/>
      <c r="BM340" s="34"/>
      <c r="BN340" s="35"/>
      <c r="BO340" s="36"/>
      <c r="BP340" s="34"/>
      <c r="BQ340" s="34"/>
      <c r="BR340" s="39"/>
      <c r="BS340" s="33"/>
      <c r="BT340" s="34"/>
      <c r="BU340" s="34"/>
      <c r="BV340" s="38"/>
      <c r="BW340" s="36"/>
      <c r="BX340" s="34"/>
      <c r="BY340" s="34"/>
      <c r="BZ340" s="39"/>
      <c r="CA340" s="33"/>
      <c r="CB340" s="34"/>
      <c r="CC340" s="34"/>
      <c r="CD340" s="38"/>
      <c r="CE340" s="36"/>
      <c r="CF340" s="34"/>
      <c r="CG340" s="34"/>
      <c r="CH340" s="39"/>
      <c r="CI340" s="33"/>
      <c r="CJ340" s="34"/>
      <c r="CK340" s="34"/>
      <c r="CL340" s="38"/>
      <c r="CM340" s="36"/>
      <c r="CN340" s="34"/>
      <c r="CO340" s="34"/>
      <c r="CP340" s="39"/>
      <c r="CQ340" s="33"/>
      <c r="CR340" s="34"/>
      <c r="CS340" s="34"/>
      <c r="CT340" s="38"/>
      <c r="CU340" s="36"/>
      <c r="CV340" s="34"/>
      <c r="CW340" s="34"/>
      <c r="CX340" s="39"/>
      <c r="CY340" s="33"/>
      <c r="CZ340" s="34"/>
      <c r="DA340" s="34"/>
      <c r="DB340" s="35"/>
      <c r="DC340" s="36"/>
      <c r="DD340" s="34"/>
      <c r="DE340" s="34"/>
      <c r="DF340" s="37"/>
      <c r="DG340" s="33"/>
      <c r="DH340" s="34"/>
      <c r="DI340" s="34"/>
      <c r="DJ340" s="35"/>
      <c r="DK340" s="36"/>
      <c r="DL340" s="34"/>
      <c r="DM340" s="34"/>
      <c r="DN340" s="39"/>
      <c r="DO340" s="33"/>
      <c r="DP340" s="34"/>
      <c r="DQ340" s="34"/>
      <c r="DR340" s="38"/>
      <c r="DS340" s="36"/>
      <c r="DT340" s="34"/>
      <c r="DU340" s="34"/>
      <c r="DV340" s="39"/>
      <c r="DW340" s="33"/>
      <c r="DX340" s="34"/>
      <c r="DY340" s="34"/>
      <c r="DZ340" s="38"/>
      <c r="EA340" s="36"/>
      <c r="EB340" s="34"/>
      <c r="EC340" s="34"/>
      <c r="ED340" s="39"/>
      <c r="EE340" s="33"/>
      <c r="EF340" s="34"/>
      <c r="EG340" s="34"/>
      <c r="EH340" s="38"/>
      <c r="EI340" s="33"/>
      <c r="EJ340" s="34"/>
      <c r="EK340" s="34"/>
      <c r="EL340" s="37"/>
      <c r="EM340" s="86">
        <f t="shared" si="71"/>
        <v>0</v>
      </c>
      <c r="EN340" s="60">
        <f t="shared" si="72"/>
        <v>0</v>
      </c>
      <c r="EO340" s="61" t="e">
        <f t="shared" si="73"/>
        <v>#DIV/0!</v>
      </c>
      <c r="EP340" s="62">
        <f t="shared" si="74"/>
        <v>0</v>
      </c>
      <c r="EQ340" s="63">
        <f t="shared" si="75"/>
        <v>0</v>
      </c>
      <c r="ER340" s="63">
        <f t="shared" si="67"/>
        <v>0</v>
      </c>
      <c r="ES340" s="63">
        <f t="shared" si="70"/>
        <v>0</v>
      </c>
      <c r="ET340" s="64">
        <f t="shared" si="69"/>
        <v>0</v>
      </c>
      <c r="EU340" s="87">
        <f t="shared" si="76"/>
        <v>0</v>
      </c>
    </row>
    <row r="341" spans="1:151" ht="19.95" customHeight="1" x14ac:dyDescent="0.3">
      <c r="A341" s="73" t="s">
        <v>203</v>
      </c>
      <c r="B341" s="75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3"/>
      <c r="AV341" s="34"/>
      <c r="AW341" s="34"/>
      <c r="AX341" s="35"/>
      <c r="AY341" s="36"/>
      <c r="AZ341" s="34"/>
      <c r="BA341" s="34"/>
      <c r="BB341" s="37"/>
      <c r="BC341" s="33"/>
      <c r="BD341" s="34"/>
      <c r="BE341" s="34"/>
      <c r="BF341" s="35"/>
      <c r="BG341" s="36"/>
      <c r="BH341" s="34"/>
      <c r="BI341" s="34"/>
      <c r="BJ341" s="39"/>
      <c r="BK341" s="33"/>
      <c r="BL341" s="34"/>
      <c r="BM341" s="34"/>
      <c r="BN341" s="35"/>
      <c r="BO341" s="36"/>
      <c r="BP341" s="34"/>
      <c r="BQ341" s="34"/>
      <c r="BR341" s="39"/>
      <c r="BS341" s="33"/>
      <c r="BT341" s="34"/>
      <c r="BU341" s="34"/>
      <c r="BV341" s="38"/>
      <c r="BW341" s="36"/>
      <c r="BX341" s="34"/>
      <c r="BY341" s="34"/>
      <c r="BZ341" s="39"/>
      <c r="CA341" s="33"/>
      <c r="CB341" s="34"/>
      <c r="CC341" s="34"/>
      <c r="CD341" s="38"/>
      <c r="CE341" s="36"/>
      <c r="CF341" s="34"/>
      <c r="CG341" s="34"/>
      <c r="CH341" s="39"/>
      <c r="CI341" s="33"/>
      <c r="CJ341" s="34"/>
      <c r="CK341" s="34"/>
      <c r="CL341" s="38"/>
      <c r="CM341" s="36"/>
      <c r="CN341" s="34"/>
      <c r="CO341" s="34"/>
      <c r="CP341" s="39"/>
      <c r="CQ341" s="33"/>
      <c r="CR341" s="34"/>
      <c r="CS341" s="34"/>
      <c r="CT341" s="38"/>
      <c r="CU341" s="36"/>
      <c r="CV341" s="34"/>
      <c r="CW341" s="34"/>
      <c r="CX341" s="39"/>
      <c r="CY341" s="33"/>
      <c r="CZ341" s="34"/>
      <c r="DA341" s="34"/>
      <c r="DB341" s="35"/>
      <c r="DC341" s="36"/>
      <c r="DD341" s="34"/>
      <c r="DE341" s="34"/>
      <c r="DF341" s="37"/>
      <c r="DG341" s="33"/>
      <c r="DH341" s="34"/>
      <c r="DI341" s="34"/>
      <c r="DJ341" s="35"/>
      <c r="DK341" s="36"/>
      <c r="DL341" s="34"/>
      <c r="DM341" s="34"/>
      <c r="DN341" s="39"/>
      <c r="DO341" s="33"/>
      <c r="DP341" s="34"/>
      <c r="DQ341" s="34"/>
      <c r="DR341" s="38"/>
      <c r="DS341" s="36"/>
      <c r="DT341" s="34"/>
      <c r="DU341" s="34"/>
      <c r="DV341" s="39"/>
      <c r="DW341" s="33"/>
      <c r="DX341" s="34"/>
      <c r="DY341" s="34"/>
      <c r="DZ341" s="38"/>
      <c r="EA341" s="36"/>
      <c r="EB341" s="34"/>
      <c r="EC341" s="34"/>
      <c r="ED341" s="39"/>
      <c r="EE341" s="33"/>
      <c r="EF341" s="34"/>
      <c r="EG341" s="34"/>
      <c r="EH341" s="38"/>
      <c r="EI341" s="33"/>
      <c r="EJ341" s="34"/>
      <c r="EK341" s="34"/>
      <c r="EL341" s="37"/>
      <c r="EM341" s="86">
        <f t="shared" si="71"/>
        <v>0</v>
      </c>
      <c r="EN341" s="60">
        <f t="shared" si="72"/>
        <v>0</v>
      </c>
      <c r="EO341" s="61" t="e">
        <f t="shared" si="73"/>
        <v>#DIV/0!</v>
      </c>
      <c r="EP341" s="62">
        <f t="shared" si="74"/>
        <v>0</v>
      </c>
      <c r="EQ341" s="63">
        <f t="shared" si="75"/>
        <v>0</v>
      </c>
      <c r="ER341" s="63">
        <f t="shared" si="67"/>
        <v>0</v>
      </c>
      <c r="ES341" s="63">
        <f t="shared" si="70"/>
        <v>0</v>
      </c>
      <c r="ET341" s="64">
        <f t="shared" si="69"/>
        <v>0</v>
      </c>
      <c r="EU341" s="87">
        <f t="shared" si="76"/>
        <v>0</v>
      </c>
    </row>
    <row r="342" spans="1:151" ht="19.95" customHeight="1" x14ac:dyDescent="0.3">
      <c r="A342" s="73" t="s">
        <v>204</v>
      </c>
      <c r="B342" s="75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3"/>
      <c r="AV342" s="34"/>
      <c r="AW342" s="34"/>
      <c r="AX342" s="35"/>
      <c r="AY342" s="36"/>
      <c r="AZ342" s="34"/>
      <c r="BA342" s="34"/>
      <c r="BB342" s="37"/>
      <c r="BC342" s="33"/>
      <c r="BD342" s="34"/>
      <c r="BE342" s="34"/>
      <c r="BF342" s="35"/>
      <c r="BG342" s="36"/>
      <c r="BH342" s="34"/>
      <c r="BI342" s="34"/>
      <c r="BJ342" s="39"/>
      <c r="BK342" s="33"/>
      <c r="BL342" s="34"/>
      <c r="BM342" s="34"/>
      <c r="BN342" s="35"/>
      <c r="BO342" s="36"/>
      <c r="BP342" s="34"/>
      <c r="BQ342" s="34"/>
      <c r="BR342" s="39"/>
      <c r="BS342" s="33"/>
      <c r="BT342" s="34"/>
      <c r="BU342" s="34"/>
      <c r="BV342" s="38"/>
      <c r="BW342" s="36"/>
      <c r="BX342" s="34"/>
      <c r="BY342" s="34"/>
      <c r="BZ342" s="39"/>
      <c r="CA342" s="33"/>
      <c r="CB342" s="34"/>
      <c r="CC342" s="34"/>
      <c r="CD342" s="38"/>
      <c r="CE342" s="36"/>
      <c r="CF342" s="34"/>
      <c r="CG342" s="34"/>
      <c r="CH342" s="39"/>
      <c r="CI342" s="33"/>
      <c r="CJ342" s="34"/>
      <c r="CK342" s="34"/>
      <c r="CL342" s="38"/>
      <c r="CM342" s="36"/>
      <c r="CN342" s="34"/>
      <c r="CO342" s="34"/>
      <c r="CP342" s="39"/>
      <c r="CQ342" s="33"/>
      <c r="CR342" s="34"/>
      <c r="CS342" s="34"/>
      <c r="CT342" s="38"/>
      <c r="CU342" s="36"/>
      <c r="CV342" s="34"/>
      <c r="CW342" s="34"/>
      <c r="CX342" s="39"/>
      <c r="CY342" s="33"/>
      <c r="CZ342" s="34"/>
      <c r="DA342" s="34"/>
      <c r="DB342" s="35"/>
      <c r="DC342" s="36"/>
      <c r="DD342" s="34"/>
      <c r="DE342" s="34"/>
      <c r="DF342" s="37"/>
      <c r="DG342" s="33"/>
      <c r="DH342" s="34"/>
      <c r="DI342" s="34"/>
      <c r="DJ342" s="35"/>
      <c r="DK342" s="36"/>
      <c r="DL342" s="34"/>
      <c r="DM342" s="34"/>
      <c r="DN342" s="39"/>
      <c r="DO342" s="33"/>
      <c r="DP342" s="34"/>
      <c r="DQ342" s="34"/>
      <c r="DR342" s="38"/>
      <c r="DS342" s="36"/>
      <c r="DT342" s="34"/>
      <c r="DU342" s="34"/>
      <c r="DV342" s="39"/>
      <c r="DW342" s="33"/>
      <c r="DX342" s="34"/>
      <c r="DY342" s="34"/>
      <c r="DZ342" s="38"/>
      <c r="EA342" s="36"/>
      <c r="EB342" s="34"/>
      <c r="EC342" s="34"/>
      <c r="ED342" s="39"/>
      <c r="EE342" s="33"/>
      <c r="EF342" s="34"/>
      <c r="EG342" s="34"/>
      <c r="EH342" s="38"/>
      <c r="EI342" s="33"/>
      <c r="EJ342" s="34"/>
      <c r="EK342" s="34"/>
      <c r="EL342" s="37"/>
      <c r="EM342" s="86">
        <f t="shared" si="71"/>
        <v>0</v>
      </c>
      <c r="EN342" s="60">
        <f t="shared" si="72"/>
        <v>0</v>
      </c>
      <c r="EO342" s="61" t="e">
        <f t="shared" si="73"/>
        <v>#DIV/0!</v>
      </c>
      <c r="EP342" s="62">
        <f t="shared" si="74"/>
        <v>0</v>
      </c>
      <c r="EQ342" s="63">
        <f t="shared" si="75"/>
        <v>0</v>
      </c>
      <c r="ER342" s="63">
        <f t="shared" si="67"/>
        <v>0</v>
      </c>
      <c r="ES342" s="63">
        <f t="shared" si="70"/>
        <v>0</v>
      </c>
      <c r="ET342" s="64">
        <f t="shared" si="69"/>
        <v>0</v>
      </c>
      <c r="EU342" s="87">
        <f t="shared" si="76"/>
        <v>0</v>
      </c>
    </row>
    <row r="343" spans="1:151" ht="19.95" customHeight="1" x14ac:dyDescent="0.3">
      <c r="A343" s="73" t="s">
        <v>205</v>
      </c>
      <c r="B343" s="75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3"/>
      <c r="AV343" s="34"/>
      <c r="AW343" s="34"/>
      <c r="AX343" s="35"/>
      <c r="AY343" s="36"/>
      <c r="AZ343" s="34"/>
      <c r="BA343" s="34"/>
      <c r="BB343" s="37"/>
      <c r="BC343" s="33"/>
      <c r="BD343" s="34"/>
      <c r="BE343" s="34"/>
      <c r="BF343" s="35"/>
      <c r="BG343" s="36"/>
      <c r="BH343" s="34"/>
      <c r="BI343" s="34"/>
      <c r="BJ343" s="39"/>
      <c r="BK343" s="33"/>
      <c r="BL343" s="34"/>
      <c r="BM343" s="34"/>
      <c r="BN343" s="35"/>
      <c r="BO343" s="36"/>
      <c r="BP343" s="34"/>
      <c r="BQ343" s="34"/>
      <c r="BR343" s="39"/>
      <c r="BS343" s="33"/>
      <c r="BT343" s="34"/>
      <c r="BU343" s="34"/>
      <c r="BV343" s="38"/>
      <c r="BW343" s="36"/>
      <c r="BX343" s="34"/>
      <c r="BY343" s="34"/>
      <c r="BZ343" s="39"/>
      <c r="CA343" s="33"/>
      <c r="CB343" s="34"/>
      <c r="CC343" s="34"/>
      <c r="CD343" s="38"/>
      <c r="CE343" s="36"/>
      <c r="CF343" s="34"/>
      <c r="CG343" s="34"/>
      <c r="CH343" s="39"/>
      <c r="CI343" s="33"/>
      <c r="CJ343" s="34"/>
      <c r="CK343" s="34"/>
      <c r="CL343" s="38"/>
      <c r="CM343" s="36"/>
      <c r="CN343" s="34"/>
      <c r="CO343" s="34"/>
      <c r="CP343" s="39"/>
      <c r="CQ343" s="33"/>
      <c r="CR343" s="34"/>
      <c r="CS343" s="34"/>
      <c r="CT343" s="38"/>
      <c r="CU343" s="36"/>
      <c r="CV343" s="34"/>
      <c r="CW343" s="34"/>
      <c r="CX343" s="39"/>
      <c r="CY343" s="33"/>
      <c r="CZ343" s="34"/>
      <c r="DA343" s="34"/>
      <c r="DB343" s="35"/>
      <c r="DC343" s="36"/>
      <c r="DD343" s="34"/>
      <c r="DE343" s="34"/>
      <c r="DF343" s="37"/>
      <c r="DG343" s="33"/>
      <c r="DH343" s="34"/>
      <c r="DI343" s="34"/>
      <c r="DJ343" s="35"/>
      <c r="DK343" s="36"/>
      <c r="DL343" s="34"/>
      <c r="DM343" s="34"/>
      <c r="DN343" s="39"/>
      <c r="DO343" s="33"/>
      <c r="DP343" s="34"/>
      <c r="DQ343" s="34"/>
      <c r="DR343" s="38"/>
      <c r="DS343" s="36"/>
      <c r="DT343" s="34"/>
      <c r="DU343" s="34"/>
      <c r="DV343" s="39"/>
      <c r="DW343" s="33"/>
      <c r="DX343" s="34"/>
      <c r="DY343" s="34"/>
      <c r="DZ343" s="38"/>
      <c r="EA343" s="36"/>
      <c r="EB343" s="34"/>
      <c r="EC343" s="34"/>
      <c r="ED343" s="39"/>
      <c r="EE343" s="33"/>
      <c r="EF343" s="34"/>
      <c r="EG343" s="34"/>
      <c r="EH343" s="38"/>
      <c r="EI343" s="33"/>
      <c r="EJ343" s="34"/>
      <c r="EK343" s="34"/>
      <c r="EL343" s="37"/>
      <c r="EM343" s="86">
        <f t="shared" si="71"/>
        <v>0</v>
      </c>
      <c r="EN343" s="60">
        <f t="shared" si="72"/>
        <v>0</v>
      </c>
      <c r="EO343" s="61" t="e">
        <f t="shared" si="73"/>
        <v>#DIV/0!</v>
      </c>
      <c r="EP343" s="62">
        <f t="shared" si="74"/>
        <v>0</v>
      </c>
      <c r="EQ343" s="63">
        <f t="shared" si="75"/>
        <v>0</v>
      </c>
      <c r="ER343" s="63">
        <f t="shared" si="67"/>
        <v>0</v>
      </c>
      <c r="ES343" s="63">
        <f t="shared" si="70"/>
        <v>0</v>
      </c>
      <c r="ET343" s="64">
        <f t="shared" si="69"/>
        <v>0</v>
      </c>
      <c r="EU343" s="87">
        <f t="shared" si="76"/>
        <v>0</v>
      </c>
    </row>
    <row r="344" spans="1:151" ht="19.95" customHeight="1" x14ac:dyDescent="0.3">
      <c r="A344" s="73" t="s">
        <v>206</v>
      </c>
      <c r="B344" s="75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3"/>
      <c r="AV344" s="34"/>
      <c r="AW344" s="34"/>
      <c r="AX344" s="35"/>
      <c r="AY344" s="36"/>
      <c r="AZ344" s="34"/>
      <c r="BA344" s="34"/>
      <c r="BB344" s="37"/>
      <c r="BC344" s="33"/>
      <c r="BD344" s="34"/>
      <c r="BE344" s="34"/>
      <c r="BF344" s="35"/>
      <c r="BG344" s="36"/>
      <c r="BH344" s="34"/>
      <c r="BI344" s="34"/>
      <c r="BJ344" s="39"/>
      <c r="BK344" s="33"/>
      <c r="BL344" s="34"/>
      <c r="BM344" s="34"/>
      <c r="BN344" s="35"/>
      <c r="BO344" s="36"/>
      <c r="BP344" s="34"/>
      <c r="BQ344" s="34"/>
      <c r="BR344" s="39"/>
      <c r="BS344" s="33"/>
      <c r="BT344" s="34"/>
      <c r="BU344" s="34"/>
      <c r="BV344" s="38"/>
      <c r="BW344" s="36"/>
      <c r="BX344" s="34"/>
      <c r="BY344" s="34"/>
      <c r="BZ344" s="39"/>
      <c r="CA344" s="33"/>
      <c r="CB344" s="34"/>
      <c r="CC344" s="34"/>
      <c r="CD344" s="38"/>
      <c r="CE344" s="36"/>
      <c r="CF344" s="34"/>
      <c r="CG344" s="34"/>
      <c r="CH344" s="39"/>
      <c r="CI344" s="33"/>
      <c r="CJ344" s="34"/>
      <c r="CK344" s="34"/>
      <c r="CL344" s="38"/>
      <c r="CM344" s="36"/>
      <c r="CN344" s="34"/>
      <c r="CO344" s="34"/>
      <c r="CP344" s="39"/>
      <c r="CQ344" s="33"/>
      <c r="CR344" s="34"/>
      <c r="CS344" s="34"/>
      <c r="CT344" s="38"/>
      <c r="CU344" s="36"/>
      <c r="CV344" s="34"/>
      <c r="CW344" s="34"/>
      <c r="CX344" s="39"/>
      <c r="CY344" s="33"/>
      <c r="CZ344" s="34"/>
      <c r="DA344" s="34"/>
      <c r="DB344" s="35"/>
      <c r="DC344" s="36"/>
      <c r="DD344" s="34"/>
      <c r="DE344" s="34"/>
      <c r="DF344" s="37"/>
      <c r="DG344" s="33"/>
      <c r="DH344" s="34"/>
      <c r="DI344" s="34"/>
      <c r="DJ344" s="35"/>
      <c r="DK344" s="36"/>
      <c r="DL344" s="34"/>
      <c r="DM344" s="34"/>
      <c r="DN344" s="39"/>
      <c r="DO344" s="33"/>
      <c r="DP344" s="34"/>
      <c r="DQ344" s="34"/>
      <c r="DR344" s="38"/>
      <c r="DS344" s="36"/>
      <c r="DT344" s="34"/>
      <c r="DU344" s="34"/>
      <c r="DV344" s="39"/>
      <c r="DW344" s="33"/>
      <c r="DX344" s="34"/>
      <c r="DY344" s="34"/>
      <c r="DZ344" s="38"/>
      <c r="EA344" s="36"/>
      <c r="EB344" s="34"/>
      <c r="EC344" s="34"/>
      <c r="ED344" s="39"/>
      <c r="EE344" s="33"/>
      <c r="EF344" s="34"/>
      <c r="EG344" s="34"/>
      <c r="EH344" s="38"/>
      <c r="EI344" s="33"/>
      <c r="EJ344" s="34"/>
      <c r="EK344" s="34"/>
      <c r="EL344" s="37"/>
      <c r="EM344" s="86">
        <f t="shared" si="71"/>
        <v>0</v>
      </c>
      <c r="EN344" s="60">
        <f t="shared" si="72"/>
        <v>0</v>
      </c>
      <c r="EO344" s="61" t="e">
        <f t="shared" si="73"/>
        <v>#DIV/0!</v>
      </c>
      <c r="EP344" s="62">
        <f t="shared" si="74"/>
        <v>0</v>
      </c>
      <c r="EQ344" s="63">
        <f t="shared" si="75"/>
        <v>0</v>
      </c>
      <c r="ER344" s="63">
        <f t="shared" si="67"/>
        <v>0</v>
      </c>
      <c r="ES344" s="63">
        <f t="shared" si="70"/>
        <v>0</v>
      </c>
      <c r="ET344" s="64">
        <f t="shared" si="69"/>
        <v>0</v>
      </c>
      <c r="EU344" s="87">
        <f t="shared" si="76"/>
        <v>0</v>
      </c>
    </row>
    <row r="345" spans="1:151" ht="19.95" customHeight="1" x14ac:dyDescent="0.3">
      <c r="A345" s="73" t="s">
        <v>207</v>
      </c>
      <c r="B345" s="75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3"/>
      <c r="AV345" s="34"/>
      <c r="AW345" s="34"/>
      <c r="AX345" s="35"/>
      <c r="AY345" s="36"/>
      <c r="AZ345" s="34"/>
      <c r="BA345" s="34"/>
      <c r="BB345" s="37"/>
      <c r="BC345" s="33"/>
      <c r="BD345" s="34"/>
      <c r="BE345" s="34"/>
      <c r="BF345" s="35"/>
      <c r="BG345" s="36"/>
      <c r="BH345" s="34"/>
      <c r="BI345" s="34"/>
      <c r="BJ345" s="39"/>
      <c r="BK345" s="33"/>
      <c r="BL345" s="34"/>
      <c r="BM345" s="34"/>
      <c r="BN345" s="35"/>
      <c r="BO345" s="36"/>
      <c r="BP345" s="34"/>
      <c r="BQ345" s="34"/>
      <c r="BR345" s="39"/>
      <c r="BS345" s="33"/>
      <c r="BT345" s="34"/>
      <c r="BU345" s="34"/>
      <c r="BV345" s="38"/>
      <c r="BW345" s="36"/>
      <c r="BX345" s="34"/>
      <c r="BY345" s="34"/>
      <c r="BZ345" s="39"/>
      <c r="CA345" s="33"/>
      <c r="CB345" s="34"/>
      <c r="CC345" s="34"/>
      <c r="CD345" s="38"/>
      <c r="CE345" s="36"/>
      <c r="CF345" s="34"/>
      <c r="CG345" s="34"/>
      <c r="CH345" s="39"/>
      <c r="CI345" s="33"/>
      <c r="CJ345" s="34"/>
      <c r="CK345" s="34"/>
      <c r="CL345" s="38"/>
      <c r="CM345" s="36"/>
      <c r="CN345" s="34"/>
      <c r="CO345" s="34"/>
      <c r="CP345" s="39"/>
      <c r="CQ345" s="33"/>
      <c r="CR345" s="34"/>
      <c r="CS345" s="34"/>
      <c r="CT345" s="38"/>
      <c r="CU345" s="36"/>
      <c r="CV345" s="34"/>
      <c r="CW345" s="34"/>
      <c r="CX345" s="39"/>
      <c r="CY345" s="33"/>
      <c r="CZ345" s="34"/>
      <c r="DA345" s="34"/>
      <c r="DB345" s="35"/>
      <c r="DC345" s="36"/>
      <c r="DD345" s="34"/>
      <c r="DE345" s="34"/>
      <c r="DF345" s="37"/>
      <c r="DG345" s="33"/>
      <c r="DH345" s="34"/>
      <c r="DI345" s="34"/>
      <c r="DJ345" s="35"/>
      <c r="DK345" s="36"/>
      <c r="DL345" s="34"/>
      <c r="DM345" s="34"/>
      <c r="DN345" s="39"/>
      <c r="DO345" s="33"/>
      <c r="DP345" s="34"/>
      <c r="DQ345" s="34"/>
      <c r="DR345" s="38"/>
      <c r="DS345" s="36"/>
      <c r="DT345" s="34"/>
      <c r="DU345" s="34"/>
      <c r="DV345" s="39"/>
      <c r="DW345" s="33"/>
      <c r="DX345" s="34"/>
      <c r="DY345" s="34"/>
      <c r="DZ345" s="38"/>
      <c r="EA345" s="36"/>
      <c r="EB345" s="34"/>
      <c r="EC345" s="34"/>
      <c r="ED345" s="39"/>
      <c r="EE345" s="33"/>
      <c r="EF345" s="34"/>
      <c r="EG345" s="34"/>
      <c r="EH345" s="38"/>
      <c r="EI345" s="33"/>
      <c r="EJ345" s="34"/>
      <c r="EK345" s="34"/>
      <c r="EL345" s="37"/>
      <c r="EM345" s="86">
        <f t="shared" si="71"/>
        <v>0</v>
      </c>
      <c r="EN345" s="60">
        <f t="shared" si="72"/>
        <v>0</v>
      </c>
      <c r="EO345" s="61" t="e">
        <f t="shared" si="73"/>
        <v>#DIV/0!</v>
      </c>
      <c r="EP345" s="62">
        <f t="shared" si="74"/>
        <v>0</v>
      </c>
      <c r="EQ345" s="63">
        <f t="shared" si="75"/>
        <v>0</v>
      </c>
      <c r="ER345" s="63">
        <f t="shared" si="67"/>
        <v>0</v>
      </c>
      <c r="ES345" s="63">
        <f t="shared" si="70"/>
        <v>0</v>
      </c>
      <c r="ET345" s="64">
        <f t="shared" si="69"/>
        <v>0</v>
      </c>
      <c r="EU345" s="87">
        <f t="shared" si="76"/>
        <v>0</v>
      </c>
    </row>
    <row r="346" spans="1:151" ht="19.95" customHeight="1" x14ac:dyDescent="0.3">
      <c r="A346" s="73" t="s">
        <v>208</v>
      </c>
      <c r="B346" s="75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3"/>
      <c r="AV346" s="34"/>
      <c r="AW346" s="34"/>
      <c r="AX346" s="35"/>
      <c r="AY346" s="36"/>
      <c r="AZ346" s="34"/>
      <c r="BA346" s="34"/>
      <c r="BB346" s="37"/>
      <c r="BC346" s="33"/>
      <c r="BD346" s="34"/>
      <c r="BE346" s="34"/>
      <c r="BF346" s="35"/>
      <c r="BG346" s="36"/>
      <c r="BH346" s="34"/>
      <c r="BI346" s="34"/>
      <c r="BJ346" s="39"/>
      <c r="BK346" s="33"/>
      <c r="BL346" s="34"/>
      <c r="BM346" s="34"/>
      <c r="BN346" s="35"/>
      <c r="BO346" s="36"/>
      <c r="BP346" s="34"/>
      <c r="BQ346" s="34"/>
      <c r="BR346" s="39"/>
      <c r="BS346" s="33"/>
      <c r="BT346" s="34"/>
      <c r="BU346" s="34"/>
      <c r="BV346" s="38"/>
      <c r="BW346" s="36"/>
      <c r="BX346" s="34"/>
      <c r="BY346" s="34"/>
      <c r="BZ346" s="39"/>
      <c r="CA346" s="33"/>
      <c r="CB346" s="34"/>
      <c r="CC346" s="34"/>
      <c r="CD346" s="38"/>
      <c r="CE346" s="36"/>
      <c r="CF346" s="34"/>
      <c r="CG346" s="34"/>
      <c r="CH346" s="39"/>
      <c r="CI346" s="33"/>
      <c r="CJ346" s="34"/>
      <c r="CK346" s="34"/>
      <c r="CL346" s="38"/>
      <c r="CM346" s="36"/>
      <c r="CN346" s="34"/>
      <c r="CO346" s="34"/>
      <c r="CP346" s="39"/>
      <c r="CQ346" s="33"/>
      <c r="CR346" s="34"/>
      <c r="CS346" s="34"/>
      <c r="CT346" s="38"/>
      <c r="CU346" s="36"/>
      <c r="CV346" s="34"/>
      <c r="CW346" s="34"/>
      <c r="CX346" s="39"/>
      <c r="CY346" s="33"/>
      <c r="CZ346" s="34"/>
      <c r="DA346" s="34"/>
      <c r="DB346" s="35"/>
      <c r="DC346" s="36"/>
      <c r="DD346" s="34"/>
      <c r="DE346" s="34"/>
      <c r="DF346" s="37"/>
      <c r="DG346" s="33"/>
      <c r="DH346" s="34"/>
      <c r="DI346" s="34"/>
      <c r="DJ346" s="35"/>
      <c r="DK346" s="36"/>
      <c r="DL346" s="34"/>
      <c r="DM346" s="34"/>
      <c r="DN346" s="39"/>
      <c r="DO346" s="33"/>
      <c r="DP346" s="34"/>
      <c r="DQ346" s="34"/>
      <c r="DR346" s="38"/>
      <c r="DS346" s="36"/>
      <c r="DT346" s="34"/>
      <c r="DU346" s="34"/>
      <c r="DV346" s="39"/>
      <c r="DW346" s="33"/>
      <c r="DX346" s="34"/>
      <c r="DY346" s="34"/>
      <c r="DZ346" s="38"/>
      <c r="EA346" s="36"/>
      <c r="EB346" s="34"/>
      <c r="EC346" s="34"/>
      <c r="ED346" s="39"/>
      <c r="EE346" s="33"/>
      <c r="EF346" s="34"/>
      <c r="EG346" s="34"/>
      <c r="EH346" s="38"/>
      <c r="EI346" s="33"/>
      <c r="EJ346" s="34"/>
      <c r="EK346" s="34"/>
      <c r="EL346" s="37"/>
      <c r="EM346" s="86">
        <f t="shared" si="71"/>
        <v>0</v>
      </c>
      <c r="EN346" s="60">
        <f t="shared" si="72"/>
        <v>0</v>
      </c>
      <c r="EO346" s="61" t="e">
        <f t="shared" si="73"/>
        <v>#DIV/0!</v>
      </c>
      <c r="EP346" s="62">
        <f t="shared" si="74"/>
        <v>0</v>
      </c>
      <c r="EQ346" s="63">
        <f t="shared" si="75"/>
        <v>0</v>
      </c>
      <c r="ER346" s="63">
        <f t="shared" si="67"/>
        <v>0</v>
      </c>
      <c r="ES346" s="63">
        <f t="shared" si="70"/>
        <v>0</v>
      </c>
      <c r="ET346" s="64">
        <f t="shared" si="69"/>
        <v>0</v>
      </c>
      <c r="EU346" s="87">
        <f t="shared" si="76"/>
        <v>0</v>
      </c>
    </row>
    <row r="347" spans="1:151" ht="19.95" customHeight="1" x14ac:dyDescent="0.3">
      <c r="A347" s="73" t="s">
        <v>209</v>
      </c>
      <c r="B347" s="75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3"/>
      <c r="AV347" s="34"/>
      <c r="AW347" s="34"/>
      <c r="AX347" s="35"/>
      <c r="AY347" s="36"/>
      <c r="AZ347" s="34"/>
      <c r="BA347" s="34"/>
      <c r="BB347" s="37"/>
      <c r="BC347" s="33"/>
      <c r="BD347" s="34"/>
      <c r="BE347" s="34"/>
      <c r="BF347" s="35"/>
      <c r="BG347" s="36"/>
      <c r="BH347" s="34"/>
      <c r="BI347" s="34"/>
      <c r="BJ347" s="39"/>
      <c r="BK347" s="33"/>
      <c r="BL347" s="34"/>
      <c r="BM347" s="34"/>
      <c r="BN347" s="35"/>
      <c r="BO347" s="36"/>
      <c r="BP347" s="34"/>
      <c r="BQ347" s="34"/>
      <c r="BR347" s="39"/>
      <c r="BS347" s="33"/>
      <c r="BT347" s="34"/>
      <c r="BU347" s="34"/>
      <c r="BV347" s="38"/>
      <c r="BW347" s="36"/>
      <c r="BX347" s="34"/>
      <c r="BY347" s="34"/>
      <c r="BZ347" s="39"/>
      <c r="CA347" s="33"/>
      <c r="CB347" s="34"/>
      <c r="CC347" s="34"/>
      <c r="CD347" s="38"/>
      <c r="CE347" s="36"/>
      <c r="CF347" s="34"/>
      <c r="CG347" s="34"/>
      <c r="CH347" s="39"/>
      <c r="CI347" s="33"/>
      <c r="CJ347" s="34"/>
      <c r="CK347" s="34"/>
      <c r="CL347" s="38"/>
      <c r="CM347" s="36"/>
      <c r="CN347" s="34"/>
      <c r="CO347" s="34"/>
      <c r="CP347" s="39"/>
      <c r="CQ347" s="33"/>
      <c r="CR347" s="34"/>
      <c r="CS347" s="34"/>
      <c r="CT347" s="38"/>
      <c r="CU347" s="36"/>
      <c r="CV347" s="34"/>
      <c r="CW347" s="34"/>
      <c r="CX347" s="39"/>
      <c r="CY347" s="33"/>
      <c r="CZ347" s="34"/>
      <c r="DA347" s="34"/>
      <c r="DB347" s="35"/>
      <c r="DC347" s="36"/>
      <c r="DD347" s="34"/>
      <c r="DE347" s="34"/>
      <c r="DF347" s="37"/>
      <c r="DG347" s="33"/>
      <c r="DH347" s="34"/>
      <c r="DI347" s="34"/>
      <c r="DJ347" s="35"/>
      <c r="DK347" s="36"/>
      <c r="DL347" s="34"/>
      <c r="DM347" s="34"/>
      <c r="DN347" s="39"/>
      <c r="DO347" s="33"/>
      <c r="DP347" s="34"/>
      <c r="DQ347" s="34"/>
      <c r="DR347" s="38"/>
      <c r="DS347" s="36"/>
      <c r="DT347" s="34"/>
      <c r="DU347" s="34"/>
      <c r="DV347" s="39"/>
      <c r="DW347" s="33"/>
      <c r="DX347" s="34"/>
      <c r="DY347" s="34"/>
      <c r="DZ347" s="38"/>
      <c r="EA347" s="36"/>
      <c r="EB347" s="34"/>
      <c r="EC347" s="34"/>
      <c r="ED347" s="39"/>
      <c r="EE347" s="33"/>
      <c r="EF347" s="34"/>
      <c r="EG347" s="34"/>
      <c r="EH347" s="38"/>
      <c r="EI347" s="33"/>
      <c r="EJ347" s="34"/>
      <c r="EK347" s="34"/>
      <c r="EL347" s="37"/>
      <c r="EM347" s="86">
        <f t="shared" si="71"/>
        <v>0</v>
      </c>
      <c r="EN347" s="60">
        <f t="shared" si="72"/>
        <v>0</v>
      </c>
      <c r="EO347" s="61" t="e">
        <f t="shared" si="73"/>
        <v>#DIV/0!</v>
      </c>
      <c r="EP347" s="62">
        <f t="shared" si="74"/>
        <v>0</v>
      </c>
      <c r="EQ347" s="63">
        <f t="shared" si="75"/>
        <v>0</v>
      </c>
      <c r="ER347" s="63">
        <f t="shared" si="67"/>
        <v>0</v>
      </c>
      <c r="ES347" s="63">
        <f t="shared" si="70"/>
        <v>0</v>
      </c>
      <c r="ET347" s="64">
        <f t="shared" si="69"/>
        <v>0</v>
      </c>
      <c r="EU347" s="87">
        <f t="shared" si="76"/>
        <v>0</v>
      </c>
    </row>
    <row r="348" spans="1:151" ht="19.95" customHeight="1" x14ac:dyDescent="0.3">
      <c r="A348" s="73" t="s">
        <v>210</v>
      </c>
      <c r="B348" s="75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3"/>
      <c r="AV348" s="34"/>
      <c r="AW348" s="34"/>
      <c r="AX348" s="35"/>
      <c r="AY348" s="36"/>
      <c r="AZ348" s="34"/>
      <c r="BA348" s="34"/>
      <c r="BB348" s="37"/>
      <c r="BC348" s="33"/>
      <c r="BD348" s="34"/>
      <c r="BE348" s="34"/>
      <c r="BF348" s="35"/>
      <c r="BG348" s="36"/>
      <c r="BH348" s="34"/>
      <c r="BI348" s="34"/>
      <c r="BJ348" s="39"/>
      <c r="BK348" s="33"/>
      <c r="BL348" s="34"/>
      <c r="BM348" s="34"/>
      <c r="BN348" s="35"/>
      <c r="BO348" s="36"/>
      <c r="BP348" s="34"/>
      <c r="BQ348" s="34"/>
      <c r="BR348" s="39"/>
      <c r="BS348" s="33"/>
      <c r="BT348" s="34"/>
      <c r="BU348" s="34"/>
      <c r="BV348" s="38"/>
      <c r="BW348" s="36"/>
      <c r="BX348" s="34"/>
      <c r="BY348" s="34"/>
      <c r="BZ348" s="39"/>
      <c r="CA348" s="33"/>
      <c r="CB348" s="34"/>
      <c r="CC348" s="34"/>
      <c r="CD348" s="38"/>
      <c r="CE348" s="36"/>
      <c r="CF348" s="34"/>
      <c r="CG348" s="34"/>
      <c r="CH348" s="39"/>
      <c r="CI348" s="33"/>
      <c r="CJ348" s="34"/>
      <c r="CK348" s="34"/>
      <c r="CL348" s="38"/>
      <c r="CM348" s="36"/>
      <c r="CN348" s="34"/>
      <c r="CO348" s="34"/>
      <c r="CP348" s="39"/>
      <c r="CQ348" s="33"/>
      <c r="CR348" s="34"/>
      <c r="CS348" s="34"/>
      <c r="CT348" s="38"/>
      <c r="CU348" s="36"/>
      <c r="CV348" s="34"/>
      <c r="CW348" s="34"/>
      <c r="CX348" s="39"/>
      <c r="CY348" s="33"/>
      <c r="CZ348" s="34"/>
      <c r="DA348" s="34"/>
      <c r="DB348" s="35"/>
      <c r="DC348" s="36"/>
      <c r="DD348" s="34"/>
      <c r="DE348" s="34"/>
      <c r="DF348" s="37"/>
      <c r="DG348" s="33"/>
      <c r="DH348" s="34"/>
      <c r="DI348" s="34"/>
      <c r="DJ348" s="35"/>
      <c r="DK348" s="36"/>
      <c r="DL348" s="34"/>
      <c r="DM348" s="34"/>
      <c r="DN348" s="39"/>
      <c r="DO348" s="33"/>
      <c r="DP348" s="34"/>
      <c r="DQ348" s="34"/>
      <c r="DR348" s="38"/>
      <c r="DS348" s="36"/>
      <c r="DT348" s="34"/>
      <c r="DU348" s="34"/>
      <c r="DV348" s="39"/>
      <c r="DW348" s="33"/>
      <c r="DX348" s="34"/>
      <c r="DY348" s="34"/>
      <c r="DZ348" s="38"/>
      <c r="EA348" s="36"/>
      <c r="EB348" s="34"/>
      <c r="EC348" s="34"/>
      <c r="ED348" s="39"/>
      <c r="EE348" s="33"/>
      <c r="EF348" s="34"/>
      <c r="EG348" s="34"/>
      <c r="EH348" s="38"/>
      <c r="EI348" s="33"/>
      <c r="EJ348" s="34"/>
      <c r="EK348" s="34"/>
      <c r="EL348" s="37"/>
      <c r="EM348" s="86">
        <f t="shared" si="71"/>
        <v>0</v>
      </c>
      <c r="EN348" s="60">
        <f t="shared" si="72"/>
        <v>0</v>
      </c>
      <c r="EO348" s="61" t="e">
        <f t="shared" si="73"/>
        <v>#DIV/0!</v>
      </c>
      <c r="EP348" s="62">
        <f t="shared" si="74"/>
        <v>0</v>
      </c>
      <c r="EQ348" s="63">
        <f t="shared" si="75"/>
        <v>0</v>
      </c>
      <c r="ER348" s="63">
        <f t="shared" si="67"/>
        <v>0</v>
      </c>
      <c r="ES348" s="63">
        <f t="shared" si="70"/>
        <v>0</v>
      </c>
      <c r="ET348" s="64">
        <f t="shared" ref="ET348:ET354" si="77">COUNTIF(C348:EL348,"4.m")</f>
        <v>0</v>
      </c>
      <c r="EU348" s="87">
        <f t="shared" si="76"/>
        <v>0</v>
      </c>
    </row>
    <row r="349" spans="1:151" ht="19.95" customHeight="1" x14ac:dyDescent="0.3">
      <c r="A349" s="73" t="s">
        <v>211</v>
      </c>
      <c r="B349" s="75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3"/>
      <c r="AV349" s="34"/>
      <c r="AW349" s="34"/>
      <c r="AX349" s="35"/>
      <c r="AY349" s="36"/>
      <c r="AZ349" s="34"/>
      <c r="BA349" s="34"/>
      <c r="BB349" s="37"/>
      <c r="BC349" s="33"/>
      <c r="BD349" s="34"/>
      <c r="BE349" s="34"/>
      <c r="BF349" s="35"/>
      <c r="BG349" s="36"/>
      <c r="BH349" s="34"/>
      <c r="BI349" s="34"/>
      <c r="BJ349" s="39"/>
      <c r="BK349" s="33"/>
      <c r="BL349" s="34"/>
      <c r="BM349" s="34"/>
      <c r="BN349" s="35"/>
      <c r="BO349" s="36"/>
      <c r="BP349" s="34"/>
      <c r="BQ349" s="34"/>
      <c r="BR349" s="39"/>
      <c r="BS349" s="33"/>
      <c r="BT349" s="34"/>
      <c r="BU349" s="34"/>
      <c r="BV349" s="38"/>
      <c r="BW349" s="36"/>
      <c r="BX349" s="34"/>
      <c r="BY349" s="34"/>
      <c r="BZ349" s="39"/>
      <c r="CA349" s="33"/>
      <c r="CB349" s="34"/>
      <c r="CC349" s="34"/>
      <c r="CD349" s="38"/>
      <c r="CE349" s="36"/>
      <c r="CF349" s="34"/>
      <c r="CG349" s="34"/>
      <c r="CH349" s="39"/>
      <c r="CI349" s="33"/>
      <c r="CJ349" s="34"/>
      <c r="CK349" s="34"/>
      <c r="CL349" s="38"/>
      <c r="CM349" s="36"/>
      <c r="CN349" s="34"/>
      <c r="CO349" s="34"/>
      <c r="CP349" s="39"/>
      <c r="CQ349" s="33"/>
      <c r="CR349" s="34"/>
      <c r="CS349" s="34"/>
      <c r="CT349" s="38"/>
      <c r="CU349" s="36"/>
      <c r="CV349" s="34"/>
      <c r="CW349" s="34"/>
      <c r="CX349" s="39"/>
      <c r="CY349" s="33"/>
      <c r="CZ349" s="34"/>
      <c r="DA349" s="34"/>
      <c r="DB349" s="35"/>
      <c r="DC349" s="36"/>
      <c r="DD349" s="34"/>
      <c r="DE349" s="34"/>
      <c r="DF349" s="37"/>
      <c r="DG349" s="33"/>
      <c r="DH349" s="34"/>
      <c r="DI349" s="34"/>
      <c r="DJ349" s="35"/>
      <c r="DK349" s="36"/>
      <c r="DL349" s="34"/>
      <c r="DM349" s="34"/>
      <c r="DN349" s="39"/>
      <c r="DO349" s="33"/>
      <c r="DP349" s="34"/>
      <c r="DQ349" s="34"/>
      <c r="DR349" s="38"/>
      <c r="DS349" s="36"/>
      <c r="DT349" s="34"/>
      <c r="DU349" s="34"/>
      <c r="DV349" s="39"/>
      <c r="DW349" s="33"/>
      <c r="DX349" s="34"/>
      <c r="DY349" s="34"/>
      <c r="DZ349" s="38"/>
      <c r="EA349" s="36"/>
      <c r="EB349" s="34"/>
      <c r="EC349" s="34"/>
      <c r="ED349" s="39"/>
      <c r="EE349" s="33"/>
      <c r="EF349" s="34"/>
      <c r="EG349" s="34"/>
      <c r="EH349" s="38"/>
      <c r="EI349" s="33"/>
      <c r="EJ349" s="34"/>
      <c r="EK349" s="34"/>
      <c r="EL349" s="37"/>
      <c r="EM349" s="86">
        <f t="shared" si="71"/>
        <v>0</v>
      </c>
      <c r="EN349" s="60">
        <f t="shared" si="72"/>
        <v>0</v>
      </c>
      <c r="EO349" s="61" t="e">
        <f t="shared" si="73"/>
        <v>#DIV/0!</v>
      </c>
      <c r="EP349" s="62">
        <f t="shared" si="74"/>
        <v>0</v>
      </c>
      <c r="EQ349" s="63">
        <f t="shared" si="75"/>
        <v>0</v>
      </c>
      <c r="ER349" s="63">
        <f t="shared" si="67"/>
        <v>0</v>
      </c>
      <c r="ES349" s="63">
        <f t="shared" ref="ES349:ES354" si="78">COUNTIF(C349:EL349,"3.m")</f>
        <v>0</v>
      </c>
      <c r="ET349" s="64">
        <f t="shared" si="77"/>
        <v>0</v>
      </c>
      <c r="EU349" s="87">
        <f t="shared" si="76"/>
        <v>0</v>
      </c>
    </row>
    <row r="350" spans="1:151" ht="19.95" customHeight="1" x14ac:dyDescent="0.3">
      <c r="A350" s="73" t="s">
        <v>212</v>
      </c>
      <c r="B350" s="75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3"/>
      <c r="AV350" s="34"/>
      <c r="AW350" s="34"/>
      <c r="AX350" s="35"/>
      <c r="AY350" s="36"/>
      <c r="AZ350" s="34"/>
      <c r="BA350" s="34"/>
      <c r="BB350" s="37"/>
      <c r="BC350" s="33"/>
      <c r="BD350" s="34"/>
      <c r="BE350" s="34"/>
      <c r="BF350" s="35"/>
      <c r="BG350" s="36"/>
      <c r="BH350" s="34"/>
      <c r="BI350" s="34"/>
      <c r="BJ350" s="39"/>
      <c r="BK350" s="33"/>
      <c r="BL350" s="34"/>
      <c r="BM350" s="34"/>
      <c r="BN350" s="35"/>
      <c r="BO350" s="36"/>
      <c r="BP350" s="34"/>
      <c r="BQ350" s="34"/>
      <c r="BR350" s="39"/>
      <c r="BS350" s="33"/>
      <c r="BT350" s="34"/>
      <c r="BU350" s="34"/>
      <c r="BV350" s="38"/>
      <c r="BW350" s="36"/>
      <c r="BX350" s="34"/>
      <c r="BY350" s="34"/>
      <c r="BZ350" s="39"/>
      <c r="CA350" s="33"/>
      <c r="CB350" s="34"/>
      <c r="CC350" s="34"/>
      <c r="CD350" s="38"/>
      <c r="CE350" s="36"/>
      <c r="CF350" s="34"/>
      <c r="CG350" s="34"/>
      <c r="CH350" s="39"/>
      <c r="CI350" s="33"/>
      <c r="CJ350" s="34"/>
      <c r="CK350" s="34"/>
      <c r="CL350" s="38"/>
      <c r="CM350" s="36"/>
      <c r="CN350" s="34"/>
      <c r="CO350" s="34"/>
      <c r="CP350" s="39"/>
      <c r="CQ350" s="33"/>
      <c r="CR350" s="34"/>
      <c r="CS350" s="34"/>
      <c r="CT350" s="38"/>
      <c r="CU350" s="36"/>
      <c r="CV350" s="34"/>
      <c r="CW350" s="34"/>
      <c r="CX350" s="39"/>
      <c r="CY350" s="33"/>
      <c r="CZ350" s="34"/>
      <c r="DA350" s="34"/>
      <c r="DB350" s="35"/>
      <c r="DC350" s="36"/>
      <c r="DD350" s="34"/>
      <c r="DE350" s="34"/>
      <c r="DF350" s="37"/>
      <c r="DG350" s="33"/>
      <c r="DH350" s="34"/>
      <c r="DI350" s="34"/>
      <c r="DJ350" s="35"/>
      <c r="DK350" s="36"/>
      <c r="DL350" s="34"/>
      <c r="DM350" s="34"/>
      <c r="DN350" s="39"/>
      <c r="DO350" s="33"/>
      <c r="DP350" s="34"/>
      <c r="DQ350" s="34"/>
      <c r="DR350" s="38"/>
      <c r="DS350" s="36"/>
      <c r="DT350" s="34"/>
      <c r="DU350" s="34"/>
      <c r="DV350" s="39"/>
      <c r="DW350" s="33"/>
      <c r="DX350" s="34"/>
      <c r="DY350" s="34"/>
      <c r="DZ350" s="38"/>
      <c r="EA350" s="36"/>
      <c r="EB350" s="34"/>
      <c r="EC350" s="34"/>
      <c r="ED350" s="39"/>
      <c r="EE350" s="33"/>
      <c r="EF350" s="34"/>
      <c r="EG350" s="34"/>
      <c r="EH350" s="38"/>
      <c r="EI350" s="33"/>
      <c r="EJ350" s="34"/>
      <c r="EK350" s="34"/>
      <c r="EL350" s="37"/>
      <c r="EM350" s="86">
        <f t="shared" si="71"/>
        <v>0</v>
      </c>
      <c r="EN350" s="60">
        <f t="shared" si="72"/>
        <v>0</v>
      </c>
      <c r="EO350" s="61" t="e">
        <f t="shared" si="73"/>
        <v>#DIV/0!</v>
      </c>
      <c r="EP350" s="62">
        <f t="shared" si="74"/>
        <v>0</v>
      </c>
      <c r="EQ350" s="63">
        <f t="shared" si="75"/>
        <v>0</v>
      </c>
      <c r="ER350" s="63">
        <f t="shared" si="67"/>
        <v>0</v>
      </c>
      <c r="ES350" s="63">
        <f t="shared" si="78"/>
        <v>0</v>
      </c>
      <c r="ET350" s="64">
        <f t="shared" si="77"/>
        <v>0</v>
      </c>
      <c r="EU350" s="87">
        <f t="shared" si="76"/>
        <v>0</v>
      </c>
    </row>
    <row r="351" spans="1:151" ht="19.95" customHeight="1" x14ac:dyDescent="0.3">
      <c r="A351" s="73" t="s">
        <v>213</v>
      </c>
      <c r="B351" s="75"/>
      <c r="C351" s="33"/>
      <c r="D351" s="34"/>
      <c r="E351" s="34"/>
      <c r="F351" s="35"/>
      <c r="G351" s="33"/>
      <c r="H351" s="34"/>
      <c r="I351" s="34"/>
      <c r="J351" s="35"/>
      <c r="K351" s="33"/>
      <c r="L351" s="34"/>
      <c r="M351" s="34"/>
      <c r="N351" s="35"/>
      <c r="O351" s="33"/>
      <c r="P351" s="34"/>
      <c r="Q351" s="34"/>
      <c r="R351" s="35"/>
      <c r="S351" s="33"/>
      <c r="T351" s="34"/>
      <c r="U351" s="34"/>
      <c r="V351" s="35"/>
      <c r="W351" s="33"/>
      <c r="X351" s="34"/>
      <c r="Y351" s="34"/>
      <c r="Z351" s="35"/>
      <c r="AA351" s="33"/>
      <c r="AB351" s="34"/>
      <c r="AC351" s="34"/>
      <c r="AD351" s="35"/>
      <c r="AE351" s="33"/>
      <c r="AF351" s="34"/>
      <c r="AG351" s="34"/>
      <c r="AH351" s="35"/>
      <c r="AI351" s="33"/>
      <c r="AJ351" s="34"/>
      <c r="AK351" s="34"/>
      <c r="AL351" s="35"/>
      <c r="AM351" s="33"/>
      <c r="AN351" s="34"/>
      <c r="AO351" s="34"/>
      <c r="AP351" s="35"/>
      <c r="AQ351" s="33"/>
      <c r="AR351" s="34"/>
      <c r="AS351" s="34"/>
      <c r="AT351" s="35"/>
      <c r="AU351" s="33"/>
      <c r="AV351" s="34"/>
      <c r="AW351" s="34"/>
      <c r="AX351" s="35"/>
      <c r="AY351" s="36"/>
      <c r="AZ351" s="34"/>
      <c r="BA351" s="34"/>
      <c r="BB351" s="37"/>
      <c r="BC351" s="33"/>
      <c r="BD351" s="34"/>
      <c r="BE351" s="34"/>
      <c r="BF351" s="35"/>
      <c r="BG351" s="36"/>
      <c r="BH351" s="34"/>
      <c r="BI351" s="34"/>
      <c r="BJ351" s="39"/>
      <c r="BK351" s="33"/>
      <c r="BL351" s="34"/>
      <c r="BM351" s="34"/>
      <c r="BN351" s="35"/>
      <c r="BO351" s="36"/>
      <c r="BP351" s="34"/>
      <c r="BQ351" s="34"/>
      <c r="BR351" s="39"/>
      <c r="BS351" s="33"/>
      <c r="BT351" s="34"/>
      <c r="BU351" s="34"/>
      <c r="BV351" s="38"/>
      <c r="BW351" s="36"/>
      <c r="BX351" s="34"/>
      <c r="BY351" s="34"/>
      <c r="BZ351" s="39"/>
      <c r="CA351" s="33"/>
      <c r="CB351" s="34"/>
      <c r="CC351" s="34"/>
      <c r="CD351" s="38"/>
      <c r="CE351" s="36"/>
      <c r="CF351" s="34"/>
      <c r="CG351" s="34"/>
      <c r="CH351" s="39"/>
      <c r="CI351" s="33"/>
      <c r="CJ351" s="34"/>
      <c r="CK351" s="34"/>
      <c r="CL351" s="38"/>
      <c r="CM351" s="36"/>
      <c r="CN351" s="34"/>
      <c r="CO351" s="34"/>
      <c r="CP351" s="39"/>
      <c r="CQ351" s="33"/>
      <c r="CR351" s="34"/>
      <c r="CS351" s="34"/>
      <c r="CT351" s="38"/>
      <c r="CU351" s="36"/>
      <c r="CV351" s="34"/>
      <c r="CW351" s="34"/>
      <c r="CX351" s="39"/>
      <c r="CY351" s="33"/>
      <c r="CZ351" s="34"/>
      <c r="DA351" s="34"/>
      <c r="DB351" s="35"/>
      <c r="DC351" s="36"/>
      <c r="DD351" s="34"/>
      <c r="DE351" s="34"/>
      <c r="DF351" s="37"/>
      <c r="DG351" s="33"/>
      <c r="DH351" s="34"/>
      <c r="DI351" s="34"/>
      <c r="DJ351" s="35"/>
      <c r="DK351" s="36"/>
      <c r="DL351" s="34"/>
      <c r="DM351" s="34"/>
      <c r="DN351" s="39"/>
      <c r="DO351" s="33"/>
      <c r="DP351" s="34"/>
      <c r="DQ351" s="34"/>
      <c r="DR351" s="38"/>
      <c r="DS351" s="36"/>
      <c r="DT351" s="34"/>
      <c r="DU351" s="34"/>
      <c r="DV351" s="39"/>
      <c r="DW351" s="33"/>
      <c r="DX351" s="34"/>
      <c r="DY351" s="34"/>
      <c r="DZ351" s="38"/>
      <c r="EA351" s="36"/>
      <c r="EB351" s="34"/>
      <c r="EC351" s="34"/>
      <c r="ED351" s="39"/>
      <c r="EE351" s="33"/>
      <c r="EF351" s="34"/>
      <c r="EG351" s="34"/>
      <c r="EH351" s="38"/>
      <c r="EI351" s="33"/>
      <c r="EJ351" s="34"/>
      <c r="EK351" s="34"/>
      <c r="EL351" s="37"/>
      <c r="EM351" s="86">
        <f t="shared" si="71"/>
        <v>0</v>
      </c>
      <c r="EN351" s="60">
        <f t="shared" si="72"/>
        <v>0</v>
      </c>
      <c r="EO351" s="61" t="e">
        <f t="shared" si="73"/>
        <v>#DIV/0!</v>
      </c>
      <c r="EP351" s="62">
        <f t="shared" si="74"/>
        <v>0</v>
      </c>
      <c r="EQ351" s="63">
        <f t="shared" si="75"/>
        <v>0</v>
      </c>
      <c r="ER351" s="63">
        <f t="shared" si="67"/>
        <v>0</v>
      </c>
      <c r="ES351" s="63">
        <f t="shared" si="78"/>
        <v>0</v>
      </c>
      <c r="ET351" s="64">
        <f t="shared" si="77"/>
        <v>0</v>
      </c>
      <c r="EU351" s="87">
        <f t="shared" si="76"/>
        <v>0</v>
      </c>
    </row>
    <row r="352" spans="1:151" ht="19.95" customHeight="1" x14ac:dyDescent="0.3">
      <c r="A352" s="73" t="s">
        <v>214</v>
      </c>
      <c r="B352" s="75"/>
      <c r="C352" s="33"/>
      <c r="D352" s="34"/>
      <c r="E352" s="34"/>
      <c r="F352" s="35"/>
      <c r="G352" s="33"/>
      <c r="H352" s="34"/>
      <c r="I352" s="34"/>
      <c r="J352" s="35"/>
      <c r="K352" s="33"/>
      <c r="L352" s="34"/>
      <c r="M352" s="34"/>
      <c r="N352" s="35"/>
      <c r="O352" s="33"/>
      <c r="P352" s="34"/>
      <c r="Q352" s="34"/>
      <c r="R352" s="35"/>
      <c r="S352" s="33"/>
      <c r="T352" s="34"/>
      <c r="U352" s="34"/>
      <c r="V352" s="35"/>
      <c r="W352" s="33"/>
      <c r="X352" s="34"/>
      <c r="Y352" s="34"/>
      <c r="Z352" s="35"/>
      <c r="AA352" s="33"/>
      <c r="AB352" s="34"/>
      <c r="AC352" s="34"/>
      <c r="AD352" s="35"/>
      <c r="AE352" s="33"/>
      <c r="AF352" s="34"/>
      <c r="AG352" s="34"/>
      <c r="AH352" s="35"/>
      <c r="AI352" s="33"/>
      <c r="AJ352" s="34"/>
      <c r="AK352" s="34"/>
      <c r="AL352" s="35"/>
      <c r="AM352" s="33"/>
      <c r="AN352" s="34"/>
      <c r="AO352" s="34"/>
      <c r="AP352" s="35"/>
      <c r="AQ352" s="33"/>
      <c r="AR352" s="34"/>
      <c r="AS352" s="34"/>
      <c r="AT352" s="35"/>
      <c r="AU352" s="33"/>
      <c r="AV352" s="34"/>
      <c r="AW352" s="34"/>
      <c r="AX352" s="35"/>
      <c r="AY352" s="36"/>
      <c r="AZ352" s="34"/>
      <c r="BA352" s="34"/>
      <c r="BB352" s="37"/>
      <c r="BC352" s="33"/>
      <c r="BD352" s="34"/>
      <c r="BE352" s="34"/>
      <c r="BF352" s="35"/>
      <c r="BG352" s="36"/>
      <c r="BH352" s="34"/>
      <c r="BI352" s="34"/>
      <c r="BJ352" s="39"/>
      <c r="BK352" s="33"/>
      <c r="BL352" s="34"/>
      <c r="BM352" s="34"/>
      <c r="BN352" s="38"/>
      <c r="BO352" s="36"/>
      <c r="BP352" s="34"/>
      <c r="BQ352" s="34"/>
      <c r="BR352" s="39"/>
      <c r="BS352" s="33"/>
      <c r="BT352" s="34"/>
      <c r="BU352" s="34"/>
      <c r="BV352" s="38"/>
      <c r="BW352" s="36"/>
      <c r="BX352" s="34"/>
      <c r="BY352" s="34"/>
      <c r="BZ352" s="39"/>
      <c r="CA352" s="33"/>
      <c r="CB352" s="34"/>
      <c r="CC352" s="34"/>
      <c r="CD352" s="38"/>
      <c r="CE352" s="36"/>
      <c r="CF352" s="34"/>
      <c r="CG352" s="34"/>
      <c r="CH352" s="39"/>
      <c r="CI352" s="33"/>
      <c r="CJ352" s="34"/>
      <c r="CK352" s="34"/>
      <c r="CL352" s="38"/>
      <c r="CM352" s="36"/>
      <c r="CN352" s="34"/>
      <c r="CO352" s="34"/>
      <c r="CP352" s="39"/>
      <c r="CQ352" s="33"/>
      <c r="CR352" s="34"/>
      <c r="CS352" s="34"/>
      <c r="CT352" s="38"/>
      <c r="CU352" s="36"/>
      <c r="CV352" s="34"/>
      <c r="CW352" s="34"/>
      <c r="CX352" s="39"/>
      <c r="CY352" s="33"/>
      <c r="CZ352" s="34"/>
      <c r="DA352" s="34"/>
      <c r="DB352" s="35"/>
      <c r="DC352" s="36"/>
      <c r="DD352" s="34"/>
      <c r="DE352" s="34"/>
      <c r="DF352" s="37"/>
      <c r="DG352" s="33"/>
      <c r="DH352" s="34"/>
      <c r="DI352" s="34"/>
      <c r="DJ352" s="35"/>
      <c r="DK352" s="36"/>
      <c r="DL352" s="34"/>
      <c r="DM352" s="34"/>
      <c r="DN352" s="39"/>
      <c r="DO352" s="33"/>
      <c r="DP352" s="34"/>
      <c r="DQ352" s="34"/>
      <c r="DR352" s="38"/>
      <c r="DS352" s="36"/>
      <c r="DT352" s="34"/>
      <c r="DU352" s="34"/>
      <c r="DV352" s="39"/>
      <c r="DW352" s="33"/>
      <c r="DX352" s="34"/>
      <c r="DY352" s="34"/>
      <c r="DZ352" s="38"/>
      <c r="EA352" s="36"/>
      <c r="EB352" s="34"/>
      <c r="EC352" s="34"/>
      <c r="ED352" s="39"/>
      <c r="EE352" s="33"/>
      <c r="EF352" s="34"/>
      <c r="EG352" s="34"/>
      <c r="EH352" s="38"/>
      <c r="EI352" s="33"/>
      <c r="EJ352" s="34"/>
      <c r="EK352" s="34"/>
      <c r="EL352" s="37"/>
      <c r="EM352" s="86">
        <f t="shared" si="71"/>
        <v>0</v>
      </c>
      <c r="EN352" s="60">
        <f t="shared" si="72"/>
        <v>0</v>
      </c>
      <c r="EO352" s="61" t="e">
        <f t="shared" si="73"/>
        <v>#DIV/0!</v>
      </c>
      <c r="EP352" s="62">
        <f t="shared" si="74"/>
        <v>0</v>
      </c>
      <c r="EQ352" s="63">
        <f t="shared" si="75"/>
        <v>0</v>
      </c>
      <c r="ER352" s="63">
        <f t="shared" si="67"/>
        <v>0</v>
      </c>
      <c r="ES352" s="63">
        <f t="shared" si="78"/>
        <v>0</v>
      </c>
      <c r="ET352" s="64">
        <f t="shared" si="77"/>
        <v>0</v>
      </c>
      <c r="EU352" s="87">
        <f t="shared" si="76"/>
        <v>0</v>
      </c>
    </row>
    <row r="353" spans="1:151" ht="19.95" customHeight="1" x14ac:dyDescent="0.3">
      <c r="A353" s="73" t="s">
        <v>215</v>
      </c>
      <c r="B353" s="75"/>
      <c r="C353" s="33"/>
      <c r="D353" s="34"/>
      <c r="E353" s="34"/>
      <c r="F353" s="35"/>
      <c r="G353" s="33"/>
      <c r="H353" s="34"/>
      <c r="I353" s="34"/>
      <c r="J353" s="35"/>
      <c r="K353" s="33"/>
      <c r="L353" s="34"/>
      <c r="M353" s="34"/>
      <c r="N353" s="35"/>
      <c r="O353" s="33"/>
      <c r="P353" s="34"/>
      <c r="Q353" s="34"/>
      <c r="R353" s="35"/>
      <c r="S353" s="33"/>
      <c r="T353" s="34"/>
      <c r="U353" s="34"/>
      <c r="V353" s="35"/>
      <c r="W353" s="33"/>
      <c r="X353" s="34"/>
      <c r="Y353" s="34"/>
      <c r="Z353" s="35"/>
      <c r="AA353" s="33"/>
      <c r="AB353" s="34"/>
      <c r="AC353" s="34"/>
      <c r="AD353" s="35"/>
      <c r="AE353" s="33"/>
      <c r="AF353" s="34"/>
      <c r="AG353" s="34"/>
      <c r="AH353" s="35"/>
      <c r="AI353" s="33"/>
      <c r="AJ353" s="34"/>
      <c r="AK353" s="34"/>
      <c r="AL353" s="35"/>
      <c r="AM353" s="33"/>
      <c r="AN353" s="34"/>
      <c r="AO353" s="34"/>
      <c r="AP353" s="35"/>
      <c r="AQ353" s="33"/>
      <c r="AR353" s="34"/>
      <c r="AS353" s="34"/>
      <c r="AT353" s="35"/>
      <c r="AU353" s="33"/>
      <c r="AV353" s="34"/>
      <c r="AW353" s="34"/>
      <c r="AX353" s="35"/>
      <c r="AY353" s="36"/>
      <c r="AZ353" s="34"/>
      <c r="BA353" s="34"/>
      <c r="BB353" s="37"/>
      <c r="BC353" s="33"/>
      <c r="BD353" s="34"/>
      <c r="BE353" s="34"/>
      <c r="BF353" s="35"/>
      <c r="BG353" s="36"/>
      <c r="BH353" s="34"/>
      <c r="BI353" s="34"/>
      <c r="BJ353" s="39"/>
      <c r="BK353" s="33"/>
      <c r="BL353" s="34"/>
      <c r="BM353" s="34"/>
      <c r="BN353" s="38"/>
      <c r="BO353" s="36"/>
      <c r="BP353" s="34"/>
      <c r="BQ353" s="34"/>
      <c r="BR353" s="39"/>
      <c r="BS353" s="33"/>
      <c r="BT353" s="34"/>
      <c r="BU353" s="34"/>
      <c r="BV353" s="38"/>
      <c r="BW353" s="36"/>
      <c r="BX353" s="34"/>
      <c r="BY353" s="34"/>
      <c r="BZ353" s="39"/>
      <c r="CA353" s="33"/>
      <c r="CB353" s="34"/>
      <c r="CC353" s="34"/>
      <c r="CD353" s="38"/>
      <c r="CE353" s="36"/>
      <c r="CF353" s="34"/>
      <c r="CG353" s="34"/>
      <c r="CH353" s="39"/>
      <c r="CI353" s="33"/>
      <c r="CJ353" s="34"/>
      <c r="CK353" s="34"/>
      <c r="CL353" s="38"/>
      <c r="CM353" s="36"/>
      <c r="CN353" s="34"/>
      <c r="CO353" s="34"/>
      <c r="CP353" s="39"/>
      <c r="CQ353" s="33"/>
      <c r="CR353" s="34"/>
      <c r="CS353" s="34"/>
      <c r="CT353" s="38"/>
      <c r="CU353" s="36"/>
      <c r="CV353" s="34"/>
      <c r="CW353" s="34"/>
      <c r="CX353" s="39"/>
      <c r="CY353" s="33"/>
      <c r="CZ353" s="34"/>
      <c r="DA353" s="34"/>
      <c r="DB353" s="35"/>
      <c r="DC353" s="36"/>
      <c r="DD353" s="34"/>
      <c r="DE353" s="34"/>
      <c r="DF353" s="37"/>
      <c r="DG353" s="33"/>
      <c r="DH353" s="34"/>
      <c r="DI353" s="34"/>
      <c r="DJ353" s="35"/>
      <c r="DK353" s="36"/>
      <c r="DL353" s="34"/>
      <c r="DM353" s="34"/>
      <c r="DN353" s="39"/>
      <c r="DO353" s="33"/>
      <c r="DP353" s="34"/>
      <c r="DQ353" s="34"/>
      <c r="DR353" s="38"/>
      <c r="DS353" s="36"/>
      <c r="DT353" s="34"/>
      <c r="DU353" s="34"/>
      <c r="DV353" s="39"/>
      <c r="DW353" s="33"/>
      <c r="DX353" s="34"/>
      <c r="DY353" s="34"/>
      <c r="DZ353" s="38"/>
      <c r="EA353" s="36"/>
      <c r="EB353" s="34"/>
      <c r="EC353" s="34"/>
      <c r="ED353" s="39"/>
      <c r="EE353" s="33"/>
      <c r="EF353" s="34"/>
      <c r="EG353" s="34"/>
      <c r="EH353" s="38"/>
      <c r="EI353" s="33"/>
      <c r="EJ353" s="34"/>
      <c r="EK353" s="34"/>
      <c r="EL353" s="37"/>
      <c r="EM353" s="86">
        <f t="shared" si="71"/>
        <v>0</v>
      </c>
      <c r="EN353" s="60">
        <f t="shared" si="72"/>
        <v>0</v>
      </c>
      <c r="EO353" s="61" t="e">
        <f t="shared" si="73"/>
        <v>#DIV/0!</v>
      </c>
      <c r="EP353" s="62">
        <f t="shared" si="74"/>
        <v>0</v>
      </c>
      <c r="EQ353" s="63">
        <f t="shared" si="75"/>
        <v>0</v>
      </c>
      <c r="ER353" s="63">
        <f t="shared" si="67"/>
        <v>0</v>
      </c>
      <c r="ES353" s="63">
        <f t="shared" si="78"/>
        <v>0</v>
      </c>
      <c r="ET353" s="64">
        <f t="shared" si="77"/>
        <v>0</v>
      </c>
      <c r="EU353" s="87">
        <f t="shared" si="76"/>
        <v>0</v>
      </c>
    </row>
    <row r="354" spans="1:151" ht="19.95" customHeight="1" thickBot="1" x14ac:dyDescent="0.35">
      <c r="A354" s="73" t="s">
        <v>216</v>
      </c>
      <c r="B354" s="77"/>
      <c r="C354" s="46"/>
      <c r="D354" s="47"/>
      <c r="E354" s="47"/>
      <c r="F354" s="48"/>
      <c r="G354" s="46"/>
      <c r="H354" s="47"/>
      <c r="I354" s="47"/>
      <c r="J354" s="48"/>
      <c r="K354" s="46"/>
      <c r="L354" s="47"/>
      <c r="M354" s="47"/>
      <c r="N354" s="48"/>
      <c r="O354" s="46"/>
      <c r="P354" s="47"/>
      <c r="Q354" s="47"/>
      <c r="R354" s="48"/>
      <c r="S354" s="46"/>
      <c r="T354" s="47"/>
      <c r="U354" s="47"/>
      <c r="V354" s="48"/>
      <c r="W354" s="46"/>
      <c r="X354" s="47"/>
      <c r="Y354" s="47"/>
      <c r="Z354" s="48"/>
      <c r="AA354" s="46"/>
      <c r="AB354" s="47"/>
      <c r="AC354" s="47"/>
      <c r="AD354" s="48"/>
      <c r="AE354" s="46"/>
      <c r="AF354" s="47"/>
      <c r="AG354" s="47"/>
      <c r="AH354" s="48"/>
      <c r="AI354" s="46"/>
      <c r="AJ354" s="47"/>
      <c r="AK354" s="47"/>
      <c r="AL354" s="48"/>
      <c r="AM354" s="46"/>
      <c r="AN354" s="47"/>
      <c r="AO354" s="47"/>
      <c r="AP354" s="48"/>
      <c r="AQ354" s="46"/>
      <c r="AR354" s="47"/>
      <c r="AS354" s="47"/>
      <c r="AT354" s="48"/>
      <c r="AU354" s="46"/>
      <c r="AV354" s="47"/>
      <c r="AW354" s="47"/>
      <c r="AX354" s="48"/>
      <c r="AY354" s="49"/>
      <c r="AZ354" s="47"/>
      <c r="BA354" s="47"/>
      <c r="BB354" s="50"/>
      <c r="BC354" s="46"/>
      <c r="BD354" s="47"/>
      <c r="BE354" s="47"/>
      <c r="BF354" s="48"/>
      <c r="BG354" s="49"/>
      <c r="BH354" s="47"/>
      <c r="BI354" s="47"/>
      <c r="BJ354" s="51"/>
      <c r="BK354" s="46"/>
      <c r="BL354" s="47"/>
      <c r="BM354" s="47"/>
      <c r="BN354" s="52"/>
      <c r="BO354" s="49"/>
      <c r="BP354" s="47"/>
      <c r="BQ354" s="47"/>
      <c r="BR354" s="51"/>
      <c r="BS354" s="46"/>
      <c r="BT354" s="47"/>
      <c r="BU354" s="47"/>
      <c r="BV354" s="52"/>
      <c r="BW354" s="49"/>
      <c r="BX354" s="47"/>
      <c r="BY354" s="47"/>
      <c r="BZ354" s="51"/>
      <c r="CA354" s="46"/>
      <c r="CB354" s="47"/>
      <c r="CC354" s="47"/>
      <c r="CD354" s="52"/>
      <c r="CE354" s="49"/>
      <c r="CF354" s="47"/>
      <c r="CG354" s="47"/>
      <c r="CH354" s="51"/>
      <c r="CI354" s="46"/>
      <c r="CJ354" s="47"/>
      <c r="CK354" s="47"/>
      <c r="CL354" s="52"/>
      <c r="CM354" s="49"/>
      <c r="CN354" s="47"/>
      <c r="CO354" s="47"/>
      <c r="CP354" s="51"/>
      <c r="CQ354" s="46"/>
      <c r="CR354" s="47"/>
      <c r="CS354" s="47"/>
      <c r="CT354" s="52"/>
      <c r="CU354" s="49"/>
      <c r="CV354" s="47"/>
      <c r="CW354" s="47"/>
      <c r="CX354" s="51"/>
      <c r="CY354" s="46"/>
      <c r="CZ354" s="47"/>
      <c r="DA354" s="47"/>
      <c r="DB354" s="48"/>
      <c r="DC354" s="49"/>
      <c r="DD354" s="47"/>
      <c r="DE354" s="47"/>
      <c r="DF354" s="50"/>
      <c r="DG354" s="46"/>
      <c r="DH354" s="47"/>
      <c r="DI354" s="47"/>
      <c r="DJ354" s="48"/>
      <c r="DK354" s="49"/>
      <c r="DL354" s="47"/>
      <c r="DM354" s="47"/>
      <c r="DN354" s="51"/>
      <c r="DO354" s="46"/>
      <c r="DP354" s="47"/>
      <c r="DQ354" s="47"/>
      <c r="DR354" s="52"/>
      <c r="DS354" s="49"/>
      <c r="DT354" s="47"/>
      <c r="DU354" s="47"/>
      <c r="DV354" s="51"/>
      <c r="DW354" s="46"/>
      <c r="DX354" s="47"/>
      <c r="DY354" s="47"/>
      <c r="DZ354" s="52"/>
      <c r="EA354" s="49"/>
      <c r="EB354" s="47"/>
      <c r="EC354" s="47"/>
      <c r="ED354" s="51"/>
      <c r="EE354" s="46"/>
      <c r="EF354" s="47"/>
      <c r="EG354" s="47"/>
      <c r="EH354" s="52"/>
      <c r="EI354" s="46"/>
      <c r="EJ354" s="47"/>
      <c r="EK354" s="47"/>
      <c r="EL354" s="50"/>
      <c r="EM354" s="88">
        <f t="shared" si="71"/>
        <v>0</v>
      </c>
      <c r="EN354" s="89">
        <f t="shared" si="72"/>
        <v>0</v>
      </c>
      <c r="EO354" s="90" t="e">
        <f t="shared" si="73"/>
        <v>#DIV/0!</v>
      </c>
      <c r="EP354" s="91">
        <f t="shared" si="74"/>
        <v>0</v>
      </c>
      <c r="EQ354" s="92">
        <f t="shared" si="75"/>
        <v>0</v>
      </c>
      <c r="ER354" s="92">
        <f t="shared" si="67"/>
        <v>0</v>
      </c>
      <c r="ES354" s="92">
        <f t="shared" si="78"/>
        <v>0</v>
      </c>
      <c r="ET354" s="93">
        <f t="shared" si="77"/>
        <v>0</v>
      </c>
      <c r="EU354" s="94">
        <f t="shared" si="76"/>
        <v>0</v>
      </c>
    </row>
    <row r="355" spans="1:151" ht="15" thickTop="1" x14ac:dyDescent="0.3">
      <c r="A355" s="2"/>
      <c r="B355" s="3"/>
      <c r="C355" s="4"/>
      <c r="D355" s="4"/>
      <c r="E355" s="4"/>
      <c r="F355" s="8"/>
      <c r="G355" s="4"/>
      <c r="H355" s="4"/>
      <c r="I355" s="4"/>
      <c r="J355" s="8"/>
      <c r="K355" s="4"/>
      <c r="L355" s="4"/>
      <c r="M355" s="4"/>
      <c r="N355" s="8"/>
      <c r="O355" s="4"/>
      <c r="P355" s="4"/>
      <c r="Q355" s="4"/>
      <c r="R355" s="8"/>
      <c r="S355" s="4"/>
      <c r="T355" s="4"/>
      <c r="U355" s="4"/>
      <c r="V355" s="8"/>
      <c r="W355" s="4"/>
      <c r="X355" s="4"/>
      <c r="Y355" s="4"/>
      <c r="Z355" s="8"/>
      <c r="AA355" s="4"/>
      <c r="AB355" s="4"/>
      <c r="AC355" s="4"/>
      <c r="AD355" s="8"/>
      <c r="AE355" s="4"/>
      <c r="AF355" s="4"/>
      <c r="AG355" s="4"/>
      <c r="AH355" s="8"/>
      <c r="AI355" s="4"/>
      <c r="AJ355" s="4"/>
      <c r="AK355" s="4"/>
      <c r="AL355" s="8"/>
      <c r="AM355" s="4"/>
      <c r="AN355" s="4"/>
      <c r="AO355" s="4"/>
      <c r="AP355" s="8"/>
      <c r="AQ355" s="4"/>
      <c r="AR355" s="4"/>
      <c r="AS355" s="4"/>
      <c r="AT355" s="8"/>
      <c r="AU355" s="4"/>
      <c r="AV355" s="4"/>
      <c r="AW355" s="4"/>
      <c r="AX355" s="8"/>
      <c r="AY355" s="4"/>
      <c r="AZ355" s="4"/>
      <c r="BA355" s="4"/>
      <c r="BB355" s="8"/>
      <c r="BC355" s="4"/>
      <c r="BD355" s="4"/>
      <c r="BE355" s="4"/>
      <c r="BF355" s="8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8"/>
      <c r="DC355" s="4"/>
      <c r="DD355" s="4"/>
      <c r="DE355" s="4"/>
      <c r="DF355" s="8"/>
      <c r="DG355" s="4"/>
      <c r="DH355" s="4"/>
      <c r="DI355" s="4"/>
      <c r="DJ355" s="8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8"/>
      <c r="EM355" s="79"/>
      <c r="EN355" s="79"/>
      <c r="EO355" s="80"/>
      <c r="EP355" s="81"/>
      <c r="EQ355" s="82"/>
      <c r="ER355" s="82"/>
      <c r="ES355" s="82"/>
      <c r="ET355" s="83"/>
      <c r="EU355" s="83"/>
    </row>
    <row r="356" spans="1:151" x14ac:dyDescent="0.3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3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3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3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3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3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9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3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9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9"/>
      <c r="EU362" s="19"/>
    </row>
    <row r="363" spans="1:151" x14ac:dyDescent="0.3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9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9"/>
      <c r="EU363" s="19"/>
    </row>
    <row r="364" spans="1:151" x14ac:dyDescent="0.3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7"/>
      <c r="EU364" s="17"/>
    </row>
    <row r="365" spans="1:151" x14ac:dyDescent="0.3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3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3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3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3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3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3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3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3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3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3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3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3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3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3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3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3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3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3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3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3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3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3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3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3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3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3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3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9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3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9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3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9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3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9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3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9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3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9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3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9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3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9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3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9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3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9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3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9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3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9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3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9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3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9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3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9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3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9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3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9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3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9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3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9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3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9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3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9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3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9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3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3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3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3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3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3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3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3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3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3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3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3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3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3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3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3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3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3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3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3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3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3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3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3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3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3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3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3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3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3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3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3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3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3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3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3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3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3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3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3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3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  <row r="455" spans="1:151" x14ac:dyDescent="0.3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7"/>
      <c r="AV455" s="7"/>
      <c r="AW455" s="7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9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9"/>
      <c r="EM455" s="14"/>
      <c r="EN455" s="14"/>
      <c r="EO455" s="15"/>
      <c r="EP455" s="16"/>
      <c r="EQ455" s="17"/>
      <c r="ER455" s="17"/>
      <c r="ES455" s="17"/>
      <c r="ET455" s="19"/>
      <c r="EU455" s="19"/>
    </row>
    <row r="456" spans="1:151" x14ac:dyDescent="0.3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7"/>
      <c r="AV456" s="7"/>
      <c r="AW456" s="7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9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9"/>
      <c r="EM456" s="14"/>
      <c r="EN456" s="14"/>
      <c r="EO456" s="15"/>
      <c r="EP456" s="16"/>
      <c r="EQ456" s="17"/>
      <c r="ER456" s="17"/>
      <c r="ES456" s="17"/>
      <c r="ET456" s="19"/>
      <c r="EU456" s="19"/>
    </row>
    <row r="457" spans="1:151" x14ac:dyDescent="0.3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7"/>
      <c r="AV457" s="7"/>
      <c r="AW457" s="7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9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9"/>
      <c r="EM457" s="14"/>
      <c r="EN457" s="14"/>
      <c r="EO457" s="15"/>
      <c r="EP457" s="16"/>
      <c r="EQ457" s="17"/>
      <c r="ER457" s="17"/>
      <c r="ES457" s="17"/>
      <c r="ET457" s="19"/>
      <c r="EU457" s="19"/>
    </row>
    <row r="458" spans="1:151" x14ac:dyDescent="0.3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7"/>
      <c r="AV458" s="7"/>
      <c r="AW458" s="7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9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9"/>
      <c r="EM458" s="14"/>
      <c r="EN458" s="14"/>
      <c r="EO458" s="15"/>
      <c r="EP458" s="16"/>
      <c r="EQ458" s="17"/>
      <c r="ER458" s="17"/>
      <c r="ES458" s="17"/>
      <c r="ET458" s="19"/>
      <c r="EU458" s="19"/>
    </row>
    <row r="459" spans="1:151" x14ac:dyDescent="0.3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7"/>
      <c r="AV459" s="7"/>
      <c r="AW459" s="7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9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9"/>
      <c r="EM459" s="14"/>
      <c r="EN459" s="14"/>
      <c r="EO459" s="15"/>
      <c r="EP459" s="16"/>
      <c r="EQ459" s="17"/>
      <c r="ER459" s="17"/>
      <c r="ES459" s="17"/>
      <c r="ET459" s="19"/>
      <c r="EU459" s="19"/>
    </row>
    <row r="460" spans="1:151" x14ac:dyDescent="0.3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7"/>
      <c r="AV460" s="7"/>
      <c r="AW460" s="7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9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9"/>
      <c r="EM460" s="14"/>
      <c r="EN460" s="14"/>
      <c r="EO460" s="15"/>
      <c r="EP460" s="16"/>
      <c r="EQ460" s="17"/>
      <c r="ER460" s="17"/>
      <c r="ES460" s="17"/>
      <c r="ET460" s="19"/>
      <c r="EU460" s="19"/>
    </row>
    <row r="461" spans="1:151" x14ac:dyDescent="0.3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7"/>
      <c r="AV461" s="7"/>
      <c r="AW461" s="7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9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9"/>
      <c r="EM461" s="14"/>
      <c r="EN461" s="14"/>
      <c r="EO461" s="15"/>
      <c r="EP461" s="16"/>
      <c r="EQ461" s="17"/>
      <c r="ER461" s="17"/>
      <c r="ES461" s="17"/>
      <c r="ET461" s="19"/>
      <c r="EU461" s="19"/>
    </row>
    <row r="462" spans="1:151" x14ac:dyDescent="0.3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7"/>
      <c r="AV462" s="7"/>
      <c r="AW462" s="7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9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9"/>
      <c r="EM462" s="14"/>
      <c r="EN462" s="14"/>
      <c r="EO462" s="15"/>
      <c r="EP462" s="16"/>
      <c r="EQ462" s="17"/>
      <c r="ER462" s="17"/>
      <c r="ES462" s="17"/>
      <c r="ET462" s="19"/>
      <c r="EU462" s="19"/>
    </row>
    <row r="463" spans="1:151" x14ac:dyDescent="0.3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7"/>
      <c r="AV463" s="7"/>
      <c r="AW463" s="7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9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9"/>
      <c r="EM463" s="14"/>
      <c r="EN463" s="14"/>
      <c r="EO463" s="15"/>
      <c r="EP463" s="16"/>
      <c r="EQ463" s="17"/>
      <c r="ER463" s="17"/>
      <c r="ES463" s="17"/>
      <c r="ET463" s="19"/>
      <c r="EU463" s="19"/>
    </row>
    <row r="464" spans="1:151" x14ac:dyDescent="0.3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7"/>
      <c r="AV464" s="7"/>
      <c r="AW464" s="7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9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9"/>
      <c r="EM464" s="14"/>
      <c r="EN464" s="14"/>
      <c r="EO464" s="15"/>
      <c r="EP464" s="16"/>
      <c r="EQ464" s="17"/>
      <c r="ER464" s="17"/>
      <c r="ES464" s="17"/>
      <c r="ET464" s="19"/>
      <c r="EU464" s="19"/>
    </row>
    <row r="465" spans="1:151" x14ac:dyDescent="0.3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7"/>
      <c r="AV465" s="7"/>
      <c r="AW465" s="7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9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9"/>
      <c r="EM465" s="14"/>
      <c r="EN465" s="14"/>
      <c r="EO465" s="15"/>
      <c r="EP465" s="16"/>
      <c r="EQ465" s="17"/>
      <c r="ER465" s="17"/>
      <c r="ES465" s="17"/>
      <c r="ET465" s="19"/>
      <c r="EU465" s="19"/>
    </row>
    <row r="466" spans="1:151" x14ac:dyDescent="0.3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7"/>
      <c r="AV466" s="7"/>
      <c r="AW466" s="7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9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9"/>
      <c r="EM466" s="14"/>
      <c r="EN466" s="14"/>
      <c r="EO466" s="15"/>
      <c r="EP466" s="16"/>
      <c r="EQ466" s="17"/>
      <c r="ER466" s="17"/>
      <c r="ES466" s="17"/>
      <c r="ET466" s="19"/>
      <c r="EU466" s="19"/>
    </row>
    <row r="467" spans="1:151" x14ac:dyDescent="0.3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7"/>
      <c r="AV467" s="7"/>
      <c r="AW467" s="7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9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9"/>
      <c r="EM467" s="14"/>
      <c r="EN467" s="14"/>
      <c r="EO467" s="15"/>
      <c r="EP467" s="16"/>
      <c r="EQ467" s="17"/>
      <c r="ER467" s="17"/>
      <c r="ES467" s="17"/>
      <c r="ET467" s="19"/>
      <c r="EU467" s="19"/>
    </row>
    <row r="468" spans="1:151" x14ac:dyDescent="0.3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7"/>
      <c r="AV468" s="7"/>
      <c r="AW468" s="7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9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9"/>
      <c r="EM468" s="14"/>
      <c r="EN468" s="14"/>
      <c r="EO468" s="15"/>
      <c r="EP468" s="16"/>
      <c r="EQ468" s="17"/>
      <c r="ER468" s="17"/>
      <c r="ES468" s="17"/>
      <c r="ET468" s="19"/>
      <c r="EU468" s="19"/>
    </row>
    <row r="469" spans="1:151" x14ac:dyDescent="0.3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7"/>
      <c r="AV469" s="7"/>
      <c r="AW469" s="7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9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9"/>
      <c r="EM469" s="14"/>
      <c r="EN469" s="14"/>
      <c r="EO469" s="15"/>
      <c r="EP469" s="16"/>
      <c r="EQ469" s="17"/>
      <c r="ER469" s="17"/>
      <c r="ES469" s="17"/>
      <c r="ET469" s="19"/>
      <c r="EU469" s="19"/>
    </row>
    <row r="470" spans="1:151" x14ac:dyDescent="0.3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7"/>
      <c r="AV470" s="7"/>
      <c r="AW470" s="7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9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9"/>
      <c r="EM470" s="14"/>
      <c r="EN470" s="14"/>
      <c r="EO470" s="15"/>
      <c r="EP470" s="16"/>
      <c r="EQ470" s="17"/>
      <c r="ER470" s="17"/>
      <c r="ES470" s="17"/>
      <c r="ET470" s="19"/>
      <c r="EU470" s="19"/>
    </row>
    <row r="471" spans="1:151" x14ac:dyDescent="0.3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7"/>
      <c r="AV471" s="7"/>
      <c r="AW471" s="7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9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9"/>
      <c r="EM471" s="14"/>
      <c r="EN471" s="14"/>
      <c r="EO471" s="15"/>
      <c r="EP471" s="16"/>
      <c r="EQ471" s="17"/>
      <c r="ER471" s="17"/>
      <c r="ES471" s="17"/>
      <c r="ET471" s="19"/>
      <c r="EU471" s="19"/>
    </row>
    <row r="472" spans="1:151" x14ac:dyDescent="0.3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7"/>
      <c r="L472" s="7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7"/>
      <c r="AV472" s="7"/>
      <c r="AW472" s="7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9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9"/>
      <c r="EM472" s="14"/>
      <c r="EN472" s="14"/>
      <c r="EO472" s="15"/>
      <c r="EP472" s="16"/>
      <c r="EQ472" s="17"/>
      <c r="ER472" s="17"/>
      <c r="ES472" s="17"/>
      <c r="ET472" s="19"/>
      <c r="EU472" s="19"/>
    </row>
    <row r="473" spans="1:151" x14ac:dyDescent="0.3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20"/>
      <c r="L473" s="20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7"/>
      <c r="AV473" s="7"/>
      <c r="AW473" s="7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9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9"/>
      <c r="EM473" s="14"/>
      <c r="EN473" s="14"/>
      <c r="EO473" s="15"/>
      <c r="EP473" s="16"/>
      <c r="EQ473" s="17"/>
      <c r="ER473" s="17"/>
      <c r="ES473" s="17"/>
      <c r="ET473" s="19"/>
      <c r="EU473" s="19"/>
    </row>
    <row r="474" spans="1:151" x14ac:dyDescent="0.3">
      <c r="A474" s="5"/>
      <c r="B474" s="6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9"/>
      <c r="O474" s="7"/>
      <c r="P474" s="7"/>
      <c r="Q474" s="7"/>
      <c r="R474" s="9"/>
      <c r="S474" s="7"/>
      <c r="T474" s="7"/>
      <c r="U474" s="7"/>
      <c r="V474" s="9"/>
      <c r="W474" s="7"/>
      <c r="X474" s="7"/>
      <c r="Y474" s="7"/>
      <c r="Z474" s="9"/>
      <c r="AA474" s="7"/>
      <c r="AB474" s="7"/>
      <c r="AC474" s="7"/>
      <c r="AD474" s="9"/>
      <c r="AE474" s="7"/>
      <c r="AF474" s="7"/>
      <c r="AG474" s="7"/>
      <c r="AH474" s="9"/>
      <c r="AI474" s="7"/>
      <c r="AJ474" s="7"/>
      <c r="AK474" s="7"/>
      <c r="AL474" s="9"/>
      <c r="AM474" s="7"/>
      <c r="AN474" s="7"/>
      <c r="AO474" s="7"/>
      <c r="AP474" s="9"/>
      <c r="AQ474" s="7"/>
      <c r="AR474" s="7"/>
      <c r="AS474" s="7"/>
      <c r="AT474" s="9"/>
      <c r="AU474" s="7"/>
      <c r="AV474" s="7"/>
      <c r="AW474" s="7"/>
      <c r="AX474" s="9"/>
      <c r="AY474" s="7"/>
      <c r="AZ474" s="7"/>
      <c r="BA474" s="7"/>
      <c r="BB474" s="9"/>
      <c r="BC474" s="7"/>
      <c r="BD474" s="7"/>
      <c r="BE474" s="7"/>
      <c r="BF474" s="9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9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9"/>
      <c r="EM474" s="14"/>
      <c r="EN474" s="14"/>
      <c r="EO474" s="15"/>
      <c r="EP474" s="16"/>
      <c r="EQ474" s="17"/>
      <c r="ER474" s="17"/>
      <c r="ES474" s="17"/>
      <c r="ET474" s="19"/>
      <c r="EU474" s="19"/>
    </row>
    <row r="475" spans="1:151" x14ac:dyDescent="0.3">
      <c r="A475" s="5"/>
      <c r="B475" s="6"/>
      <c r="C475" s="7"/>
      <c r="D475" s="7"/>
      <c r="E475" s="7"/>
      <c r="F475" s="9"/>
      <c r="G475" s="7"/>
      <c r="H475" s="7"/>
      <c r="I475" s="7"/>
      <c r="J475" s="9"/>
      <c r="K475" s="7"/>
      <c r="L475" s="7"/>
      <c r="M475" s="7"/>
      <c r="N475" s="9"/>
      <c r="O475" s="7"/>
      <c r="P475" s="7"/>
      <c r="Q475" s="7"/>
      <c r="R475" s="9"/>
      <c r="S475" s="7"/>
      <c r="T475" s="7"/>
      <c r="U475" s="7"/>
      <c r="V475" s="9"/>
      <c r="W475" s="7"/>
      <c r="X475" s="7"/>
      <c r="Y475" s="7"/>
      <c r="Z475" s="9"/>
      <c r="AA475" s="7"/>
      <c r="AB475" s="7"/>
      <c r="AC475" s="7"/>
      <c r="AD475" s="9"/>
      <c r="AE475" s="7"/>
      <c r="AF475" s="7"/>
      <c r="AG475" s="7"/>
      <c r="AH475" s="9"/>
      <c r="AI475" s="7"/>
      <c r="AJ475" s="7"/>
      <c r="AK475" s="7"/>
      <c r="AL475" s="9"/>
      <c r="AM475" s="7"/>
      <c r="AN475" s="7"/>
      <c r="AO475" s="7"/>
      <c r="AP475" s="9"/>
      <c r="AQ475" s="7"/>
      <c r="AR475" s="7"/>
      <c r="AS475" s="7"/>
      <c r="AT475" s="9"/>
      <c r="AU475" s="7"/>
      <c r="AV475" s="7"/>
      <c r="AW475" s="7"/>
      <c r="AX475" s="9"/>
      <c r="AY475" s="7"/>
      <c r="AZ475" s="7"/>
      <c r="BA475" s="7"/>
      <c r="BB475" s="9"/>
      <c r="BC475" s="7"/>
      <c r="BD475" s="7"/>
      <c r="BE475" s="7"/>
      <c r="BF475" s="9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9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9"/>
      <c r="EM475" s="14"/>
      <c r="EN475" s="14"/>
      <c r="EO475" s="15"/>
      <c r="EP475" s="16"/>
      <c r="EQ475" s="17"/>
      <c r="ER475" s="17"/>
      <c r="ES475" s="17"/>
      <c r="ET475" s="19"/>
      <c r="EU475" s="19"/>
    </row>
    <row r="476" spans="1:151" x14ac:dyDescent="0.3">
      <c r="A476" s="5"/>
      <c r="B476" s="6"/>
      <c r="C476" s="7"/>
      <c r="D476" s="7"/>
      <c r="E476" s="7"/>
      <c r="F476" s="9"/>
      <c r="G476" s="7"/>
      <c r="H476" s="7"/>
      <c r="I476" s="7"/>
      <c r="J476" s="9"/>
      <c r="K476" s="7"/>
      <c r="L476" s="7"/>
      <c r="M476" s="7"/>
      <c r="N476" s="9"/>
      <c r="O476" s="7"/>
      <c r="P476" s="7"/>
      <c r="Q476" s="7"/>
      <c r="R476" s="9"/>
      <c r="S476" s="7"/>
      <c r="T476" s="7"/>
      <c r="U476" s="7"/>
      <c r="V476" s="9"/>
      <c r="W476" s="7"/>
      <c r="X476" s="7"/>
      <c r="Y476" s="7"/>
      <c r="Z476" s="9"/>
      <c r="AA476" s="7"/>
      <c r="AB476" s="7"/>
      <c r="AC476" s="7"/>
      <c r="AD476" s="9"/>
      <c r="AE476" s="7"/>
      <c r="AF476" s="7"/>
      <c r="AG476" s="7"/>
      <c r="AH476" s="9"/>
      <c r="AI476" s="7"/>
      <c r="AJ476" s="7"/>
      <c r="AK476" s="7"/>
      <c r="AL476" s="9"/>
      <c r="AM476" s="7"/>
      <c r="AN476" s="7"/>
      <c r="AO476" s="7"/>
      <c r="AP476" s="9"/>
      <c r="AQ476" s="7"/>
      <c r="AR476" s="7"/>
      <c r="AS476" s="7"/>
      <c r="AT476" s="9"/>
      <c r="AU476" s="7"/>
      <c r="AV476" s="7"/>
      <c r="AW476" s="7"/>
      <c r="AX476" s="9"/>
      <c r="AY476" s="7"/>
      <c r="AZ476" s="7"/>
      <c r="BA476" s="7"/>
      <c r="BB476" s="9"/>
      <c r="BC476" s="7"/>
      <c r="BD476" s="7"/>
      <c r="BE476" s="7"/>
      <c r="BF476" s="9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9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9"/>
      <c r="EM476" s="14"/>
      <c r="EN476" s="14"/>
      <c r="EO476" s="15"/>
      <c r="EP476" s="16"/>
      <c r="EQ476" s="17"/>
      <c r="ER476" s="17"/>
      <c r="ES476" s="17"/>
      <c r="ET476" s="19"/>
      <c r="EU476" s="19"/>
    </row>
  </sheetData>
  <sortState xmlns:xlrd2="http://schemas.microsoft.com/office/spreadsheetml/2017/richdata2" ref="A8:EU354">
    <sortCondition descending="1" ref="EP5:EP354"/>
    <sortCondition descending="1" ref="EO5:EO354"/>
  </sortState>
  <mergeCells count="75">
    <mergeCell ref="B1:EU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Y2:BB2"/>
    <mergeCell ref="BC2:BF2"/>
    <mergeCell ref="DS2:DV2"/>
    <mergeCell ref="AY3:BB3"/>
    <mergeCell ref="BC3:BF3"/>
    <mergeCell ref="BG3:BJ3"/>
    <mergeCell ref="DW2:DZ2"/>
    <mergeCell ref="BG2:BJ2"/>
    <mergeCell ref="BK2:BN2"/>
    <mergeCell ref="BO2:BR2"/>
    <mergeCell ref="BS2:BV2"/>
    <mergeCell ref="BW2:BZ2"/>
    <mergeCell ref="CA2:CD2"/>
    <mergeCell ref="CE2:CH2"/>
    <mergeCell ref="CI2:CL2"/>
    <mergeCell ref="CM2:CP2"/>
    <mergeCell ref="CI3:CL3"/>
    <mergeCell ref="CM3:CP3"/>
    <mergeCell ref="CQ3:CT3"/>
    <mergeCell ref="EM2:EU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AU3:AX3"/>
    <mergeCell ref="BO3:BR3"/>
    <mergeCell ref="BS3:BV3"/>
    <mergeCell ref="BW3:BZ3"/>
    <mergeCell ref="CA3:CD3"/>
    <mergeCell ref="CE3:CH3"/>
    <mergeCell ref="EI2:EL2"/>
    <mergeCell ref="CQ2:CT2"/>
    <mergeCell ref="CU2:CX2"/>
    <mergeCell ref="CY2:DB2"/>
    <mergeCell ref="DC2:DF2"/>
    <mergeCell ref="DG2:DJ2"/>
    <mergeCell ref="DK2:DN2"/>
    <mergeCell ref="DO2:DR2"/>
    <mergeCell ref="EA2:ED2"/>
    <mergeCell ref="EM3:EU3"/>
    <mergeCell ref="A1:A4"/>
    <mergeCell ref="B2:B4"/>
    <mergeCell ref="EE3:EH3"/>
    <mergeCell ref="EI3:EL3"/>
    <mergeCell ref="CU3:CX3"/>
    <mergeCell ref="CY3:DB3"/>
    <mergeCell ref="DC3:DF3"/>
    <mergeCell ref="DG3:DJ3"/>
    <mergeCell ref="DK3:DN3"/>
    <mergeCell ref="DO3:DR3"/>
    <mergeCell ref="DS3:DV3"/>
    <mergeCell ref="DW3:DZ3"/>
    <mergeCell ref="EA3:ED3"/>
    <mergeCell ref="BK3:BN3"/>
    <mergeCell ref="EE2:EH2"/>
  </mergeCells>
  <pageMargins left="0.69930555555555596" right="0.69930555555555596" top="0.78680555555555598" bottom="0.786805555555555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U474"/>
  <sheetViews>
    <sheetView zoomScale="80" zoomScaleNormal="80" workbookViewId="0">
      <pane xSplit="2" ySplit="4" topLeftCell="CZ5" activePane="bottomRight" state="frozen"/>
      <selection pane="topRight" activeCell="C1" sqref="C1"/>
      <selection pane="bottomLeft" activeCell="A5" sqref="A5"/>
      <selection pane="bottomRight" activeCell="DA14" sqref="DA14"/>
    </sheetView>
  </sheetViews>
  <sheetFormatPr defaultColWidth="9" defaultRowHeight="14.4" x14ac:dyDescent="0.3"/>
  <cols>
    <col min="1" max="1" width="4.6640625" customWidth="1"/>
    <col min="2" max="2" width="27.44140625" style="1" customWidth="1"/>
    <col min="3" max="144" width="4.6640625" customWidth="1"/>
    <col min="145" max="146" width="4.88671875" customWidth="1"/>
    <col min="147" max="151" width="4.6640625" customWidth="1"/>
  </cols>
  <sheetData>
    <row r="1" spans="1:151" ht="113.4" customHeight="1" thickTop="1" thickBot="1" x14ac:dyDescent="0.35">
      <c r="A1" s="152"/>
      <c r="B1" s="136" t="s">
        <v>218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8"/>
      <c r="EQ1" s="138"/>
      <c r="ER1" s="138"/>
      <c r="ES1" s="138"/>
      <c r="ET1" s="138"/>
      <c r="EU1" s="139"/>
    </row>
    <row r="2" spans="1:151" ht="17.25" customHeight="1" x14ac:dyDescent="0.3">
      <c r="A2" s="153"/>
      <c r="B2" s="140"/>
      <c r="C2" s="112" t="s">
        <v>217</v>
      </c>
      <c r="D2" s="113"/>
      <c r="E2" s="113"/>
      <c r="F2" s="122"/>
      <c r="G2" s="143" t="s">
        <v>272</v>
      </c>
      <c r="H2" s="113"/>
      <c r="I2" s="113"/>
      <c r="J2" s="122"/>
      <c r="K2" s="112" t="s">
        <v>304</v>
      </c>
      <c r="L2" s="113"/>
      <c r="M2" s="113"/>
      <c r="N2" s="122"/>
      <c r="O2" s="112" t="s">
        <v>343</v>
      </c>
      <c r="P2" s="113"/>
      <c r="Q2" s="113"/>
      <c r="R2" s="122"/>
      <c r="S2" s="112" t="s">
        <v>399</v>
      </c>
      <c r="T2" s="113"/>
      <c r="U2" s="113"/>
      <c r="V2" s="122"/>
      <c r="W2" s="112" t="s">
        <v>429</v>
      </c>
      <c r="X2" s="113"/>
      <c r="Y2" s="113"/>
      <c r="Z2" s="122"/>
      <c r="AA2" s="112" t="s">
        <v>452</v>
      </c>
      <c r="AB2" s="113"/>
      <c r="AC2" s="113"/>
      <c r="AD2" s="122"/>
      <c r="AE2" s="112" t="s">
        <v>623</v>
      </c>
      <c r="AF2" s="113"/>
      <c r="AG2" s="113"/>
      <c r="AH2" s="122"/>
      <c r="AI2" s="112" t="s">
        <v>671</v>
      </c>
      <c r="AJ2" s="113"/>
      <c r="AK2" s="113"/>
      <c r="AL2" s="122"/>
      <c r="AM2" s="112" t="s">
        <v>706</v>
      </c>
      <c r="AN2" s="113"/>
      <c r="AO2" s="113"/>
      <c r="AP2" s="122"/>
      <c r="AQ2" s="112" t="s">
        <v>722</v>
      </c>
      <c r="AR2" s="113"/>
      <c r="AS2" s="113"/>
      <c r="AT2" s="122"/>
      <c r="AU2" s="112" t="s">
        <v>743</v>
      </c>
      <c r="AV2" s="113"/>
      <c r="AW2" s="113"/>
      <c r="AX2" s="122"/>
      <c r="AY2" s="123" t="s">
        <v>755</v>
      </c>
      <c r="AZ2" s="113"/>
      <c r="BA2" s="113"/>
      <c r="BB2" s="144"/>
      <c r="BC2" s="112" t="s">
        <v>805</v>
      </c>
      <c r="BD2" s="113"/>
      <c r="BE2" s="113"/>
      <c r="BF2" s="122"/>
      <c r="BG2" s="123" t="s">
        <v>859</v>
      </c>
      <c r="BH2" s="113"/>
      <c r="BI2" s="113"/>
      <c r="BJ2" s="144"/>
      <c r="BK2" s="112" t="s">
        <v>883</v>
      </c>
      <c r="BL2" s="113"/>
      <c r="BM2" s="114"/>
      <c r="BN2" s="115"/>
      <c r="BO2" s="123" t="s">
        <v>901</v>
      </c>
      <c r="BP2" s="113"/>
      <c r="BQ2" s="114"/>
      <c r="BR2" s="124"/>
      <c r="BS2" s="112" t="s">
        <v>931</v>
      </c>
      <c r="BT2" s="113"/>
      <c r="BU2" s="114"/>
      <c r="BV2" s="115"/>
      <c r="BW2" s="123" t="s">
        <v>950</v>
      </c>
      <c r="BX2" s="113"/>
      <c r="BY2" s="113"/>
      <c r="BZ2" s="144"/>
      <c r="CA2" s="143" t="s">
        <v>962</v>
      </c>
      <c r="CB2" s="113"/>
      <c r="CC2" s="114"/>
      <c r="CD2" s="115"/>
      <c r="CE2" s="123" t="s">
        <v>970</v>
      </c>
      <c r="CF2" s="113"/>
      <c r="CG2" s="113"/>
      <c r="CH2" s="144"/>
      <c r="CI2" s="112" t="s">
        <v>987</v>
      </c>
      <c r="CJ2" s="113"/>
      <c r="CK2" s="113"/>
      <c r="CL2" s="122"/>
      <c r="CM2" s="123" t="s">
        <v>988</v>
      </c>
      <c r="CN2" s="113"/>
      <c r="CO2" s="114"/>
      <c r="CP2" s="124"/>
      <c r="CQ2" s="112" t="s">
        <v>989</v>
      </c>
      <c r="CR2" s="113"/>
      <c r="CS2" s="114"/>
      <c r="CT2" s="115"/>
      <c r="CU2" s="123"/>
      <c r="CV2" s="113"/>
      <c r="CW2" s="114"/>
      <c r="CX2" s="124"/>
      <c r="CY2" s="112"/>
      <c r="CZ2" s="113"/>
      <c r="DA2" s="113"/>
      <c r="DB2" s="122"/>
      <c r="DC2" s="123"/>
      <c r="DD2" s="113"/>
      <c r="DE2" s="113"/>
      <c r="DF2" s="144"/>
      <c r="DG2" s="112"/>
      <c r="DH2" s="113"/>
      <c r="DI2" s="113"/>
      <c r="DJ2" s="122"/>
      <c r="DK2" s="123"/>
      <c r="DL2" s="113"/>
      <c r="DM2" s="113"/>
      <c r="DN2" s="144"/>
      <c r="DO2" s="112"/>
      <c r="DP2" s="113"/>
      <c r="DQ2" s="113"/>
      <c r="DR2" s="122"/>
      <c r="DS2" s="123"/>
      <c r="DT2" s="113"/>
      <c r="DU2" s="113"/>
      <c r="DV2" s="144"/>
      <c r="DW2" s="112"/>
      <c r="DX2" s="113"/>
      <c r="DY2" s="113"/>
      <c r="DZ2" s="122"/>
      <c r="EA2" s="123"/>
      <c r="EB2" s="113"/>
      <c r="EC2" s="113"/>
      <c r="ED2" s="144"/>
      <c r="EE2" s="112"/>
      <c r="EF2" s="113"/>
      <c r="EG2" s="113"/>
      <c r="EH2" s="122"/>
      <c r="EI2" s="112"/>
      <c r="EJ2" s="113"/>
      <c r="EK2" s="113"/>
      <c r="EL2" s="144"/>
      <c r="EM2" s="149"/>
      <c r="EN2" s="150"/>
      <c r="EO2" s="150"/>
      <c r="EP2" s="150"/>
      <c r="EQ2" s="150"/>
      <c r="ER2" s="150"/>
      <c r="ES2" s="150"/>
      <c r="ET2" s="150"/>
      <c r="EU2" s="151"/>
    </row>
    <row r="3" spans="1:151" ht="93.75" customHeight="1" x14ac:dyDescent="0.3">
      <c r="A3" s="153"/>
      <c r="B3" s="141"/>
      <c r="C3" s="125" t="s">
        <v>0</v>
      </c>
      <c r="D3" s="126"/>
      <c r="E3" s="126"/>
      <c r="F3" s="127"/>
      <c r="G3" s="125" t="s">
        <v>287</v>
      </c>
      <c r="H3" s="126"/>
      <c r="I3" s="126"/>
      <c r="J3" s="127"/>
      <c r="K3" s="125" t="s">
        <v>0</v>
      </c>
      <c r="L3" s="126"/>
      <c r="M3" s="126"/>
      <c r="N3" s="127"/>
      <c r="O3" s="125" t="s">
        <v>344</v>
      </c>
      <c r="P3" s="126"/>
      <c r="Q3" s="126"/>
      <c r="R3" s="127"/>
      <c r="S3" s="125" t="s">
        <v>421</v>
      </c>
      <c r="T3" s="126"/>
      <c r="U3" s="126"/>
      <c r="V3" s="127"/>
      <c r="W3" s="125" t="s">
        <v>287</v>
      </c>
      <c r="X3" s="126"/>
      <c r="Y3" s="126"/>
      <c r="Z3" s="127"/>
      <c r="AA3" s="125" t="s">
        <v>453</v>
      </c>
      <c r="AB3" s="126"/>
      <c r="AC3" s="126"/>
      <c r="AD3" s="127"/>
      <c r="AE3" s="125" t="s">
        <v>0</v>
      </c>
      <c r="AF3" s="126"/>
      <c r="AG3" s="126"/>
      <c r="AH3" s="127"/>
      <c r="AI3" s="125" t="s">
        <v>344</v>
      </c>
      <c r="AJ3" s="126"/>
      <c r="AK3" s="126"/>
      <c r="AL3" s="127"/>
      <c r="AM3" s="125" t="s">
        <v>400</v>
      </c>
      <c r="AN3" s="126"/>
      <c r="AO3" s="126"/>
      <c r="AP3" s="127"/>
      <c r="AQ3" s="125" t="s">
        <v>0</v>
      </c>
      <c r="AR3" s="126"/>
      <c r="AS3" s="126"/>
      <c r="AT3" s="127"/>
      <c r="AU3" s="125" t="s">
        <v>744</v>
      </c>
      <c r="AV3" s="126"/>
      <c r="AW3" s="126"/>
      <c r="AX3" s="127"/>
      <c r="AY3" s="128" t="s">
        <v>756</v>
      </c>
      <c r="AZ3" s="126"/>
      <c r="BA3" s="126"/>
      <c r="BB3" s="148"/>
      <c r="BC3" s="125" t="s">
        <v>806</v>
      </c>
      <c r="BD3" s="126"/>
      <c r="BE3" s="126"/>
      <c r="BF3" s="127"/>
      <c r="BG3" s="128" t="s">
        <v>854</v>
      </c>
      <c r="BH3" s="126"/>
      <c r="BI3" s="126"/>
      <c r="BJ3" s="148"/>
      <c r="BK3" s="125" t="s">
        <v>884</v>
      </c>
      <c r="BL3" s="126"/>
      <c r="BM3" s="129"/>
      <c r="BN3" s="131"/>
      <c r="BO3" s="128" t="s">
        <v>920</v>
      </c>
      <c r="BP3" s="126"/>
      <c r="BQ3" s="129"/>
      <c r="BR3" s="130"/>
      <c r="BS3" s="125" t="s">
        <v>932</v>
      </c>
      <c r="BT3" s="126"/>
      <c r="BU3" s="129"/>
      <c r="BV3" s="131"/>
      <c r="BW3" s="128" t="s">
        <v>951</v>
      </c>
      <c r="BX3" s="126"/>
      <c r="BY3" s="126"/>
      <c r="BZ3" s="148"/>
      <c r="CA3" s="125" t="s">
        <v>963</v>
      </c>
      <c r="CB3" s="126"/>
      <c r="CC3" s="129"/>
      <c r="CD3" s="131"/>
      <c r="CE3" s="128" t="s">
        <v>969</v>
      </c>
      <c r="CF3" s="126"/>
      <c r="CG3" s="126"/>
      <c r="CH3" s="148"/>
      <c r="CI3" s="125" t="s">
        <v>0</v>
      </c>
      <c r="CJ3" s="126"/>
      <c r="CK3" s="126"/>
      <c r="CL3" s="127"/>
      <c r="CM3" s="128" t="s">
        <v>400</v>
      </c>
      <c r="CN3" s="126"/>
      <c r="CO3" s="129"/>
      <c r="CP3" s="130"/>
      <c r="CQ3" s="125" t="s">
        <v>0</v>
      </c>
      <c r="CR3" s="126"/>
      <c r="CS3" s="129"/>
      <c r="CT3" s="131"/>
      <c r="CU3" s="128"/>
      <c r="CV3" s="126"/>
      <c r="CW3" s="129"/>
      <c r="CX3" s="130"/>
      <c r="CY3" s="125"/>
      <c r="CZ3" s="126"/>
      <c r="DA3" s="126"/>
      <c r="DB3" s="127"/>
      <c r="DC3" s="128"/>
      <c r="DD3" s="126"/>
      <c r="DE3" s="126"/>
      <c r="DF3" s="148"/>
      <c r="DG3" s="125"/>
      <c r="DH3" s="126"/>
      <c r="DI3" s="126"/>
      <c r="DJ3" s="127"/>
      <c r="DK3" s="128"/>
      <c r="DL3" s="126"/>
      <c r="DM3" s="126"/>
      <c r="DN3" s="148"/>
      <c r="DO3" s="125"/>
      <c r="DP3" s="126"/>
      <c r="DQ3" s="126"/>
      <c r="DR3" s="127"/>
      <c r="DS3" s="128"/>
      <c r="DT3" s="126"/>
      <c r="DU3" s="126"/>
      <c r="DV3" s="148"/>
      <c r="DW3" s="125"/>
      <c r="DX3" s="126"/>
      <c r="DY3" s="126"/>
      <c r="DZ3" s="127"/>
      <c r="EA3" s="128"/>
      <c r="EB3" s="126"/>
      <c r="EC3" s="126"/>
      <c r="ED3" s="148"/>
      <c r="EE3" s="125"/>
      <c r="EF3" s="126"/>
      <c r="EG3" s="126"/>
      <c r="EH3" s="127"/>
      <c r="EI3" s="125"/>
      <c r="EJ3" s="126"/>
      <c r="EK3" s="126"/>
      <c r="EL3" s="148"/>
      <c r="EM3" s="145" t="s">
        <v>1</v>
      </c>
      <c r="EN3" s="146"/>
      <c r="EO3" s="146"/>
      <c r="EP3" s="146"/>
      <c r="EQ3" s="146"/>
      <c r="ER3" s="146"/>
      <c r="ES3" s="146"/>
      <c r="ET3" s="146"/>
      <c r="EU3" s="147"/>
    </row>
    <row r="4" spans="1:151" ht="42" customHeight="1" thickBot="1" x14ac:dyDescent="0.35">
      <c r="A4" s="154"/>
      <c r="B4" s="142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23" t="s">
        <v>4</v>
      </c>
      <c r="BS4" s="21" t="s">
        <v>2</v>
      </c>
      <c r="BT4" s="22" t="s">
        <v>3</v>
      </c>
      <c r="BU4" s="22" t="s">
        <v>5</v>
      </c>
      <c r="BV4" s="23" t="s">
        <v>4</v>
      </c>
      <c r="BW4" s="21" t="s">
        <v>2</v>
      </c>
      <c r="BX4" s="22" t="s">
        <v>3</v>
      </c>
      <c r="BY4" s="22" t="s">
        <v>5</v>
      </c>
      <c r="BZ4" s="23" t="s">
        <v>4</v>
      </c>
      <c r="CA4" s="21" t="s">
        <v>2</v>
      </c>
      <c r="CB4" s="22" t="s">
        <v>3</v>
      </c>
      <c r="CC4" s="22" t="s">
        <v>5</v>
      </c>
      <c r="CD4" s="23" t="s">
        <v>4</v>
      </c>
      <c r="CE4" s="21" t="s">
        <v>2</v>
      </c>
      <c r="CF4" s="22" t="s">
        <v>3</v>
      </c>
      <c r="CG4" s="22" t="s">
        <v>5</v>
      </c>
      <c r="CH4" s="23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78" t="s">
        <v>4</v>
      </c>
      <c r="EM4" s="84" t="s">
        <v>2</v>
      </c>
      <c r="EN4" s="55" t="s">
        <v>3</v>
      </c>
      <c r="EO4" s="56" t="s">
        <v>6</v>
      </c>
      <c r="EP4" s="57" t="s">
        <v>4</v>
      </c>
      <c r="EQ4" s="55" t="s">
        <v>7</v>
      </c>
      <c r="ER4" s="55" t="s">
        <v>8</v>
      </c>
      <c r="ES4" s="55" t="s">
        <v>9</v>
      </c>
      <c r="ET4" s="55" t="s">
        <v>10</v>
      </c>
      <c r="EU4" s="85" t="s">
        <v>11</v>
      </c>
    </row>
    <row r="5" spans="1:151" ht="19.95" customHeight="1" thickTop="1" x14ac:dyDescent="0.3">
      <c r="A5" s="73" t="s">
        <v>471</v>
      </c>
      <c r="B5" s="74" t="s">
        <v>271</v>
      </c>
      <c r="C5" s="25">
        <v>3</v>
      </c>
      <c r="D5" s="26">
        <v>0</v>
      </c>
      <c r="E5" s="26" t="s">
        <v>219</v>
      </c>
      <c r="F5" s="27">
        <v>11</v>
      </c>
      <c r="G5" s="25"/>
      <c r="H5" s="26"/>
      <c r="I5" s="26"/>
      <c r="J5" s="27"/>
      <c r="K5" s="25">
        <v>2</v>
      </c>
      <c r="L5" s="26">
        <v>1</v>
      </c>
      <c r="M5" s="26" t="s">
        <v>219</v>
      </c>
      <c r="N5" s="27">
        <v>8</v>
      </c>
      <c r="O5" s="25">
        <v>3</v>
      </c>
      <c r="P5" s="26">
        <v>1</v>
      </c>
      <c r="Q5" s="26" t="s">
        <v>12</v>
      </c>
      <c r="R5" s="27">
        <v>10</v>
      </c>
      <c r="S5" s="25"/>
      <c r="T5" s="26"/>
      <c r="U5" s="26"/>
      <c r="V5" s="27"/>
      <c r="W5" s="25"/>
      <c r="X5" s="26"/>
      <c r="Y5" s="26"/>
      <c r="Z5" s="27"/>
      <c r="AA5" s="25"/>
      <c r="AB5" s="26"/>
      <c r="AC5" s="26"/>
      <c r="AD5" s="27"/>
      <c r="AE5" s="25"/>
      <c r="AF5" s="26"/>
      <c r="AG5" s="26"/>
      <c r="AH5" s="27"/>
      <c r="AI5" s="25">
        <v>2</v>
      </c>
      <c r="AJ5" s="26">
        <v>1</v>
      </c>
      <c r="AK5" s="26" t="s">
        <v>12</v>
      </c>
      <c r="AL5" s="27">
        <v>7</v>
      </c>
      <c r="AM5" s="25"/>
      <c r="AN5" s="26"/>
      <c r="AO5" s="26"/>
      <c r="AP5" s="27"/>
      <c r="AQ5" s="25">
        <v>3</v>
      </c>
      <c r="AR5" s="26">
        <v>0</v>
      </c>
      <c r="AS5" s="26" t="s">
        <v>219</v>
      </c>
      <c r="AT5" s="27">
        <v>11</v>
      </c>
      <c r="AU5" s="25">
        <v>2</v>
      </c>
      <c r="AV5" s="26">
        <v>1</v>
      </c>
      <c r="AW5" s="26" t="s">
        <v>12</v>
      </c>
      <c r="AX5" s="27">
        <v>7</v>
      </c>
      <c r="AY5" s="28"/>
      <c r="AZ5" s="26"/>
      <c r="BA5" s="26"/>
      <c r="BB5" s="29"/>
      <c r="BC5" s="25">
        <v>3</v>
      </c>
      <c r="BD5" s="26">
        <v>1</v>
      </c>
      <c r="BE5" s="26" t="s">
        <v>12</v>
      </c>
      <c r="BF5" s="27">
        <v>11</v>
      </c>
      <c r="BG5" s="28"/>
      <c r="BH5" s="26"/>
      <c r="BI5" s="26"/>
      <c r="BJ5" s="29"/>
      <c r="BK5" s="25">
        <v>2</v>
      </c>
      <c r="BL5" s="26">
        <v>1</v>
      </c>
      <c r="BM5" s="26">
        <v>2</v>
      </c>
      <c r="BN5" s="30">
        <v>8</v>
      </c>
      <c r="BO5" s="28"/>
      <c r="BP5" s="26"/>
      <c r="BQ5" s="26"/>
      <c r="BR5" s="31"/>
      <c r="BS5" s="25">
        <v>3</v>
      </c>
      <c r="BT5" s="26">
        <v>0</v>
      </c>
      <c r="BU5" s="26">
        <v>1</v>
      </c>
      <c r="BV5" s="30">
        <v>10</v>
      </c>
      <c r="BW5" s="28"/>
      <c r="BX5" s="26"/>
      <c r="BY5" s="26"/>
      <c r="BZ5" s="31"/>
      <c r="CA5" s="25">
        <v>3</v>
      </c>
      <c r="CB5" s="26">
        <v>0</v>
      </c>
      <c r="CC5" s="26">
        <v>1</v>
      </c>
      <c r="CD5" s="30">
        <v>7</v>
      </c>
      <c r="CE5" s="28"/>
      <c r="CF5" s="26"/>
      <c r="CG5" s="26"/>
      <c r="CH5" s="31"/>
      <c r="CI5" s="25">
        <v>3</v>
      </c>
      <c r="CJ5" s="26">
        <v>0</v>
      </c>
      <c r="CK5" s="26">
        <v>1</v>
      </c>
      <c r="CL5" s="30">
        <v>10</v>
      </c>
      <c r="CM5" s="28">
        <v>2</v>
      </c>
      <c r="CN5" s="26">
        <v>0</v>
      </c>
      <c r="CO5" s="26">
        <v>1</v>
      </c>
      <c r="CP5" s="31">
        <v>6</v>
      </c>
      <c r="CQ5" s="25"/>
      <c r="CR5" s="26"/>
      <c r="CS5" s="26"/>
      <c r="CT5" s="30"/>
      <c r="CU5" s="28"/>
      <c r="CV5" s="26"/>
      <c r="CW5" s="26"/>
      <c r="CX5" s="29"/>
      <c r="CY5" s="25"/>
      <c r="CZ5" s="26"/>
      <c r="DA5" s="26"/>
      <c r="DB5" s="27"/>
      <c r="DC5" s="28"/>
      <c r="DD5" s="26"/>
      <c r="DE5" s="26"/>
      <c r="DF5" s="29"/>
      <c r="DG5" s="25"/>
      <c r="DH5" s="26"/>
      <c r="DI5" s="26"/>
      <c r="DJ5" s="27"/>
      <c r="DK5" s="28"/>
      <c r="DL5" s="26"/>
      <c r="DM5" s="26"/>
      <c r="DN5" s="29"/>
      <c r="DO5" s="25"/>
      <c r="DP5" s="26"/>
      <c r="DQ5" s="26"/>
      <c r="DR5" s="27"/>
      <c r="DS5" s="28"/>
      <c r="DT5" s="26"/>
      <c r="DU5" s="26"/>
      <c r="DV5" s="29"/>
      <c r="DW5" s="25"/>
      <c r="DX5" s="26"/>
      <c r="DY5" s="26"/>
      <c r="DZ5" s="27"/>
      <c r="EA5" s="28"/>
      <c r="EB5" s="26"/>
      <c r="EC5" s="26"/>
      <c r="ED5" s="29"/>
      <c r="EE5" s="25"/>
      <c r="EF5" s="26"/>
      <c r="EG5" s="26"/>
      <c r="EH5" s="27"/>
      <c r="EI5" s="25"/>
      <c r="EJ5" s="26"/>
      <c r="EK5" s="26"/>
      <c r="EL5" s="29"/>
      <c r="EM5" s="86">
        <f t="shared" ref="EM5:EM68" si="0">SUM(C5+G5+K5+O5+S5+W5+AA5+AE5+AI5+AM5+AQ5+AU5+AY5+BC5+BG5+BK5+BO5+BS5+BW5+CA5+CE5+CI5+CM5+CQ5+CU5+CY5+DC5+DG5+DK5+DO5+DS5+DW5+EA5+EE5+EI5)</f>
        <v>31</v>
      </c>
      <c r="EN5" s="60">
        <f t="shared" ref="EN5:EN68" si="1">(D5+H5+L5+P5+T5+X5+AB5+AF5+AJ5+AN5+AR5+AV5+AZ5+BD5+BH5+BL5+BP5+BT5+BX5+CB5+CF5+CJ5+CN5+CR5+CV5+CZ5+DD5+DH5+DL5+DP5+DT5+DX5+EB5+EF5+EJ5)</f>
        <v>6</v>
      </c>
      <c r="EO5" s="61">
        <f t="shared" ref="EO5:EO68" si="2">(EM5/(EN5+EM5)*100)</f>
        <v>83.78378378378379</v>
      </c>
      <c r="EP5" s="62">
        <f t="shared" ref="EP5:EP68" si="3">(F5+J5+N5+R5+V5+Z5+AD5+AH5+AL5+AP5+AT5+AX5+BB5+BF5+BJ5+BN5+BR5+BV5+BZ5+CD5+CH5+CL5+CP5+CT5+CX5+DB5+DF5+DJ5+DN5+DR5+DV5+DZ5+ED5+EH5+EL5)</f>
        <v>106</v>
      </c>
      <c r="EQ5" s="63">
        <f t="shared" ref="EQ5:EQ36" si="4">COUNTIF(C5:EL5,"1.m")</f>
        <v>3</v>
      </c>
      <c r="ER5" s="63">
        <f t="shared" ref="ER5:ER36" si="5">COUNTIF(C5:EL5,"2.m")</f>
        <v>4</v>
      </c>
      <c r="ES5" s="63">
        <f t="shared" ref="ES5:ES36" si="6">COUNTIF(C5:EL5,"3.m")</f>
        <v>0</v>
      </c>
      <c r="ET5" s="64">
        <f t="shared" ref="ET5:ET36" si="7">COUNTIF(C5:EL5,"4.m")</f>
        <v>0</v>
      </c>
      <c r="EU5" s="87">
        <f t="shared" ref="EU5:EU50" si="8">COUNTIF(C5:EL5,"5.m")</f>
        <v>0</v>
      </c>
    </row>
    <row r="6" spans="1:151" ht="19.95" customHeight="1" x14ac:dyDescent="0.3">
      <c r="A6" s="73" t="s">
        <v>472</v>
      </c>
      <c r="B6" s="75" t="s">
        <v>262</v>
      </c>
      <c r="C6" s="33">
        <v>3</v>
      </c>
      <c r="D6" s="34">
        <v>0</v>
      </c>
      <c r="E6" s="34" t="s">
        <v>219</v>
      </c>
      <c r="F6" s="35">
        <v>11</v>
      </c>
      <c r="G6" s="33"/>
      <c r="H6" s="34"/>
      <c r="I6" s="34"/>
      <c r="J6" s="35"/>
      <c r="K6" s="33">
        <v>3</v>
      </c>
      <c r="L6" s="34">
        <v>0</v>
      </c>
      <c r="M6" s="34" t="s">
        <v>219</v>
      </c>
      <c r="N6" s="35">
        <v>11</v>
      </c>
      <c r="O6" s="33">
        <v>2</v>
      </c>
      <c r="P6" s="34">
        <v>1</v>
      </c>
      <c r="Q6" s="34" t="s">
        <v>12</v>
      </c>
      <c r="R6" s="35">
        <v>7</v>
      </c>
      <c r="S6" s="33">
        <v>2</v>
      </c>
      <c r="T6" s="34">
        <v>1</v>
      </c>
      <c r="U6" s="34" t="s">
        <v>12</v>
      </c>
      <c r="V6" s="35">
        <v>6</v>
      </c>
      <c r="W6" s="33"/>
      <c r="X6" s="34"/>
      <c r="Y6" s="34"/>
      <c r="Z6" s="35"/>
      <c r="AA6" s="33"/>
      <c r="AB6" s="34"/>
      <c r="AC6" s="34"/>
      <c r="AD6" s="35"/>
      <c r="AE6" s="33"/>
      <c r="AF6" s="34"/>
      <c r="AG6" s="34"/>
      <c r="AH6" s="35"/>
      <c r="AI6" s="33">
        <v>3</v>
      </c>
      <c r="AJ6" s="34">
        <v>0</v>
      </c>
      <c r="AK6" s="34" t="s">
        <v>219</v>
      </c>
      <c r="AL6" s="35">
        <v>10</v>
      </c>
      <c r="AM6" s="33"/>
      <c r="AN6" s="34"/>
      <c r="AO6" s="34"/>
      <c r="AP6" s="35"/>
      <c r="AQ6" s="33"/>
      <c r="AR6" s="34"/>
      <c r="AS6" s="34"/>
      <c r="AT6" s="35"/>
      <c r="AU6" s="33">
        <v>3</v>
      </c>
      <c r="AV6" s="34">
        <v>1</v>
      </c>
      <c r="AW6" s="34" t="s">
        <v>12</v>
      </c>
      <c r="AX6" s="35">
        <v>10</v>
      </c>
      <c r="AY6" s="36">
        <v>1</v>
      </c>
      <c r="AZ6" s="34">
        <v>2</v>
      </c>
      <c r="BA6" s="34" t="s">
        <v>220</v>
      </c>
      <c r="BB6" s="37">
        <v>5</v>
      </c>
      <c r="BC6" s="33">
        <v>3</v>
      </c>
      <c r="BD6" s="34">
        <v>0</v>
      </c>
      <c r="BE6" s="34" t="s">
        <v>219</v>
      </c>
      <c r="BF6" s="35">
        <v>11</v>
      </c>
      <c r="BG6" s="36"/>
      <c r="BH6" s="34"/>
      <c r="BI6" s="34"/>
      <c r="BJ6" s="37"/>
      <c r="BK6" s="33">
        <v>2</v>
      </c>
      <c r="BL6" s="34">
        <v>0</v>
      </c>
      <c r="BM6" s="34">
        <v>1</v>
      </c>
      <c r="BN6" s="38">
        <v>8</v>
      </c>
      <c r="BO6" s="36"/>
      <c r="BP6" s="34"/>
      <c r="BQ6" s="34"/>
      <c r="BR6" s="39"/>
      <c r="BS6" s="33">
        <v>3</v>
      </c>
      <c r="BT6" s="34">
        <v>0</v>
      </c>
      <c r="BU6" s="34">
        <v>1</v>
      </c>
      <c r="BV6" s="38">
        <v>10</v>
      </c>
      <c r="BW6" s="36"/>
      <c r="BX6" s="34"/>
      <c r="BY6" s="34"/>
      <c r="BZ6" s="39"/>
      <c r="CA6" s="33"/>
      <c r="CB6" s="34"/>
      <c r="CC6" s="34"/>
      <c r="CD6" s="38"/>
      <c r="CE6" s="36"/>
      <c r="CF6" s="34"/>
      <c r="CG6" s="34"/>
      <c r="CH6" s="39"/>
      <c r="CI6" s="33">
        <v>3</v>
      </c>
      <c r="CJ6" s="34">
        <v>0</v>
      </c>
      <c r="CK6" s="34">
        <v>1</v>
      </c>
      <c r="CL6" s="35">
        <v>11</v>
      </c>
      <c r="CM6" s="36">
        <v>2</v>
      </c>
      <c r="CN6" s="34">
        <v>0</v>
      </c>
      <c r="CO6" s="34">
        <v>1</v>
      </c>
      <c r="CP6" s="37">
        <v>5</v>
      </c>
      <c r="CQ6" s="33"/>
      <c r="CR6" s="34"/>
      <c r="CS6" s="34"/>
      <c r="CT6" s="35"/>
      <c r="CU6" s="36"/>
      <c r="CV6" s="34"/>
      <c r="CW6" s="34"/>
      <c r="CX6" s="37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9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5"/>
      <c r="EI6" s="33"/>
      <c r="EJ6" s="34"/>
      <c r="EK6" s="34"/>
      <c r="EL6" s="37"/>
      <c r="EM6" s="86">
        <f t="shared" si="0"/>
        <v>30</v>
      </c>
      <c r="EN6" s="60">
        <f t="shared" si="1"/>
        <v>5</v>
      </c>
      <c r="EO6" s="61">
        <f t="shared" si="2"/>
        <v>85.714285714285708</v>
      </c>
      <c r="EP6" s="62">
        <f t="shared" si="3"/>
        <v>105</v>
      </c>
      <c r="EQ6" s="63">
        <f t="shared" si="4"/>
        <v>4</v>
      </c>
      <c r="ER6" s="63">
        <f t="shared" si="5"/>
        <v>3</v>
      </c>
      <c r="ES6" s="63">
        <f t="shared" si="6"/>
        <v>1</v>
      </c>
      <c r="ET6" s="64">
        <f t="shared" si="7"/>
        <v>0</v>
      </c>
      <c r="EU6" s="87">
        <f t="shared" si="8"/>
        <v>0</v>
      </c>
    </row>
    <row r="7" spans="1:151" ht="19.95" customHeight="1" x14ac:dyDescent="0.3">
      <c r="A7" s="73" t="s">
        <v>473</v>
      </c>
      <c r="B7" s="75" t="s">
        <v>235</v>
      </c>
      <c r="C7" s="33">
        <v>2</v>
      </c>
      <c r="D7" s="34">
        <v>0</v>
      </c>
      <c r="E7" s="34" t="s">
        <v>219</v>
      </c>
      <c r="F7" s="35">
        <v>8</v>
      </c>
      <c r="G7" s="33">
        <v>2</v>
      </c>
      <c r="H7" s="34">
        <v>0</v>
      </c>
      <c r="I7" s="34" t="s">
        <v>219</v>
      </c>
      <c r="J7" s="35">
        <v>3</v>
      </c>
      <c r="K7" s="33"/>
      <c r="L7" s="34"/>
      <c r="M7" s="34"/>
      <c r="N7" s="35"/>
      <c r="O7" s="33">
        <v>1</v>
      </c>
      <c r="P7" s="34">
        <v>2</v>
      </c>
      <c r="Q7" s="34" t="s">
        <v>12</v>
      </c>
      <c r="R7" s="35">
        <v>4</v>
      </c>
      <c r="S7" s="33">
        <v>2</v>
      </c>
      <c r="T7" s="34">
        <v>1</v>
      </c>
      <c r="U7" s="34" t="s">
        <v>12</v>
      </c>
      <c r="V7" s="35">
        <v>6</v>
      </c>
      <c r="W7" s="33"/>
      <c r="X7" s="34"/>
      <c r="Y7" s="34"/>
      <c r="Z7" s="35"/>
      <c r="AA7" s="33"/>
      <c r="AB7" s="34"/>
      <c r="AC7" s="34"/>
      <c r="AD7" s="35"/>
      <c r="AE7" s="33">
        <v>2</v>
      </c>
      <c r="AF7" s="34">
        <v>0</v>
      </c>
      <c r="AG7" s="34" t="s">
        <v>219</v>
      </c>
      <c r="AH7" s="35">
        <v>8</v>
      </c>
      <c r="AI7" s="33">
        <v>2</v>
      </c>
      <c r="AJ7" s="34">
        <v>1</v>
      </c>
      <c r="AK7" s="34" t="s">
        <v>12</v>
      </c>
      <c r="AL7" s="35">
        <v>7</v>
      </c>
      <c r="AM7" s="33"/>
      <c r="AN7" s="34"/>
      <c r="AO7" s="34"/>
      <c r="AP7" s="35"/>
      <c r="AQ7" s="33">
        <v>0</v>
      </c>
      <c r="AR7" s="34">
        <v>2</v>
      </c>
      <c r="AS7" s="34" t="s">
        <v>220</v>
      </c>
      <c r="AT7" s="35">
        <v>2</v>
      </c>
      <c r="AU7" s="33"/>
      <c r="AV7" s="34"/>
      <c r="AW7" s="34"/>
      <c r="AX7" s="35"/>
      <c r="AY7" s="36">
        <v>1</v>
      </c>
      <c r="AZ7" s="34">
        <v>2</v>
      </c>
      <c r="BA7" s="34" t="s">
        <v>220</v>
      </c>
      <c r="BB7" s="37">
        <v>5</v>
      </c>
      <c r="BC7" s="33"/>
      <c r="BD7" s="34"/>
      <c r="BE7" s="34"/>
      <c r="BF7" s="35"/>
      <c r="BG7" s="36">
        <v>3</v>
      </c>
      <c r="BH7" s="34">
        <v>0</v>
      </c>
      <c r="BI7" s="34" t="s">
        <v>219</v>
      </c>
      <c r="BJ7" s="37">
        <v>11</v>
      </c>
      <c r="BK7" s="33">
        <v>2</v>
      </c>
      <c r="BL7" s="34">
        <v>0</v>
      </c>
      <c r="BM7" s="34">
        <v>1</v>
      </c>
      <c r="BN7" s="35">
        <v>8</v>
      </c>
      <c r="BO7" s="36">
        <v>1</v>
      </c>
      <c r="BP7" s="34">
        <v>1</v>
      </c>
      <c r="BQ7" s="34">
        <v>2</v>
      </c>
      <c r="BR7" s="37">
        <v>5</v>
      </c>
      <c r="BS7" s="33">
        <v>2</v>
      </c>
      <c r="BT7" s="34">
        <v>0</v>
      </c>
      <c r="BU7" s="34">
        <v>1</v>
      </c>
      <c r="BV7" s="38">
        <v>7</v>
      </c>
      <c r="BW7" s="36"/>
      <c r="BX7" s="34"/>
      <c r="BY7" s="34"/>
      <c r="BZ7" s="39"/>
      <c r="CA7" s="33"/>
      <c r="CB7" s="34"/>
      <c r="CC7" s="34"/>
      <c r="CD7" s="38"/>
      <c r="CE7" s="36">
        <v>2</v>
      </c>
      <c r="CF7" s="34">
        <v>0</v>
      </c>
      <c r="CG7" s="34">
        <v>1</v>
      </c>
      <c r="CH7" s="39">
        <v>3</v>
      </c>
      <c r="CI7" s="33">
        <v>2</v>
      </c>
      <c r="CJ7" s="34">
        <v>1</v>
      </c>
      <c r="CK7" s="34">
        <v>2</v>
      </c>
      <c r="CL7" s="38">
        <v>8</v>
      </c>
      <c r="CM7" s="36">
        <v>2</v>
      </c>
      <c r="CN7" s="34">
        <v>0</v>
      </c>
      <c r="CO7" s="34">
        <v>1</v>
      </c>
      <c r="CP7" s="39">
        <v>6</v>
      </c>
      <c r="CQ7" s="33"/>
      <c r="CR7" s="34"/>
      <c r="CS7" s="34"/>
      <c r="CT7" s="38"/>
      <c r="CU7" s="36"/>
      <c r="CV7" s="34"/>
      <c r="CW7" s="34"/>
      <c r="CX7" s="39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7"/>
      <c r="DO7" s="33"/>
      <c r="DP7" s="34"/>
      <c r="DQ7" s="34"/>
      <c r="DR7" s="35"/>
      <c r="DS7" s="36"/>
      <c r="DT7" s="34"/>
      <c r="DU7" s="34"/>
      <c r="DV7" s="37"/>
      <c r="DW7" s="33"/>
      <c r="DX7" s="34"/>
      <c r="DY7" s="34"/>
      <c r="DZ7" s="35"/>
      <c r="EA7" s="36"/>
      <c r="EB7" s="34"/>
      <c r="EC7" s="34"/>
      <c r="ED7" s="37"/>
      <c r="EE7" s="33"/>
      <c r="EF7" s="34"/>
      <c r="EG7" s="34"/>
      <c r="EH7" s="38"/>
      <c r="EI7" s="33"/>
      <c r="EJ7" s="34"/>
      <c r="EK7" s="34"/>
      <c r="EL7" s="37"/>
      <c r="EM7" s="86">
        <f t="shared" si="0"/>
        <v>26</v>
      </c>
      <c r="EN7" s="60">
        <f t="shared" si="1"/>
        <v>10</v>
      </c>
      <c r="EO7" s="61">
        <f t="shared" si="2"/>
        <v>72.222222222222214</v>
      </c>
      <c r="EP7" s="62">
        <f t="shared" si="3"/>
        <v>91</v>
      </c>
      <c r="EQ7" s="63">
        <f t="shared" si="4"/>
        <v>4</v>
      </c>
      <c r="ER7" s="63">
        <f t="shared" si="5"/>
        <v>3</v>
      </c>
      <c r="ES7" s="63">
        <f t="shared" si="6"/>
        <v>2</v>
      </c>
      <c r="ET7" s="64">
        <f t="shared" si="7"/>
        <v>0</v>
      </c>
      <c r="EU7" s="87">
        <f t="shared" si="8"/>
        <v>0</v>
      </c>
    </row>
    <row r="8" spans="1:151" ht="19.95" customHeight="1" x14ac:dyDescent="0.3">
      <c r="A8" s="73" t="s">
        <v>474</v>
      </c>
      <c r="B8" s="75" t="s">
        <v>375</v>
      </c>
      <c r="C8" s="33"/>
      <c r="D8" s="34"/>
      <c r="E8" s="34"/>
      <c r="F8" s="35"/>
      <c r="G8" s="33"/>
      <c r="H8" s="34"/>
      <c r="I8" s="34"/>
      <c r="J8" s="35"/>
      <c r="K8" s="33"/>
      <c r="L8" s="34"/>
      <c r="M8" s="34"/>
      <c r="N8" s="35"/>
      <c r="O8" s="33">
        <v>1</v>
      </c>
      <c r="P8" s="34">
        <v>2</v>
      </c>
      <c r="Q8" s="34" t="s">
        <v>220</v>
      </c>
      <c r="R8" s="35">
        <v>4</v>
      </c>
      <c r="S8" s="33">
        <v>0</v>
      </c>
      <c r="T8" s="34">
        <v>3</v>
      </c>
      <c r="U8" s="34" t="s">
        <v>220</v>
      </c>
      <c r="V8" s="35">
        <v>2</v>
      </c>
      <c r="W8" s="33"/>
      <c r="X8" s="34"/>
      <c r="Y8" s="34"/>
      <c r="Z8" s="35"/>
      <c r="AA8" s="33">
        <v>2</v>
      </c>
      <c r="AB8" s="34">
        <v>0</v>
      </c>
      <c r="AC8" s="34" t="s">
        <v>219</v>
      </c>
      <c r="AD8" s="35">
        <v>6</v>
      </c>
      <c r="AE8" s="33">
        <v>3</v>
      </c>
      <c r="AF8" s="34">
        <v>0</v>
      </c>
      <c r="AG8" s="34" t="s">
        <v>219</v>
      </c>
      <c r="AH8" s="35">
        <v>11</v>
      </c>
      <c r="AI8" s="33">
        <v>3</v>
      </c>
      <c r="AJ8" s="34">
        <v>0</v>
      </c>
      <c r="AK8" s="34" t="s">
        <v>219</v>
      </c>
      <c r="AL8" s="35">
        <v>10</v>
      </c>
      <c r="AM8" s="33">
        <v>2</v>
      </c>
      <c r="AN8" s="34">
        <v>1</v>
      </c>
      <c r="AO8" s="34" t="s">
        <v>12</v>
      </c>
      <c r="AP8" s="35">
        <v>6</v>
      </c>
      <c r="AQ8" s="33"/>
      <c r="AR8" s="34"/>
      <c r="AS8" s="34"/>
      <c r="AT8" s="35"/>
      <c r="AU8" s="33">
        <v>4</v>
      </c>
      <c r="AV8" s="34">
        <v>0</v>
      </c>
      <c r="AW8" s="34" t="s">
        <v>219</v>
      </c>
      <c r="AX8" s="35">
        <v>13</v>
      </c>
      <c r="AY8" s="36">
        <v>1</v>
      </c>
      <c r="AZ8" s="34">
        <v>2</v>
      </c>
      <c r="BA8" s="34" t="s">
        <v>12</v>
      </c>
      <c r="BB8" s="37">
        <v>5</v>
      </c>
      <c r="BC8" s="33"/>
      <c r="BD8" s="34"/>
      <c r="BE8" s="34"/>
      <c r="BF8" s="35"/>
      <c r="BG8" s="36"/>
      <c r="BH8" s="34"/>
      <c r="BI8" s="34"/>
      <c r="BJ8" s="37"/>
      <c r="BK8" s="33">
        <v>1</v>
      </c>
      <c r="BL8" s="34">
        <v>1</v>
      </c>
      <c r="BM8" s="41">
        <v>2</v>
      </c>
      <c r="BN8" s="42">
        <v>5</v>
      </c>
      <c r="BO8" s="36"/>
      <c r="BP8" s="34"/>
      <c r="BQ8" s="34"/>
      <c r="BR8" s="37"/>
      <c r="BS8" s="33">
        <v>2</v>
      </c>
      <c r="BT8" s="34">
        <v>1</v>
      </c>
      <c r="BU8" s="34">
        <v>3</v>
      </c>
      <c r="BV8" s="38">
        <v>7</v>
      </c>
      <c r="BW8" s="36"/>
      <c r="BX8" s="34"/>
      <c r="BY8" s="34"/>
      <c r="BZ8" s="39"/>
      <c r="CA8" s="33"/>
      <c r="CB8" s="34"/>
      <c r="CC8" s="34"/>
      <c r="CD8" s="38"/>
      <c r="CE8" s="36"/>
      <c r="CF8" s="34"/>
      <c r="CG8" s="34"/>
      <c r="CH8" s="39"/>
      <c r="CI8" s="33">
        <v>1</v>
      </c>
      <c r="CJ8" s="34">
        <v>2</v>
      </c>
      <c r="CK8" s="34">
        <v>3</v>
      </c>
      <c r="CL8" s="38">
        <v>5</v>
      </c>
      <c r="CM8" s="36">
        <v>2</v>
      </c>
      <c r="CN8" s="34">
        <v>0</v>
      </c>
      <c r="CO8" s="34">
        <v>1</v>
      </c>
      <c r="CP8" s="39">
        <v>6</v>
      </c>
      <c r="CQ8" s="33"/>
      <c r="CR8" s="34"/>
      <c r="CS8" s="34"/>
      <c r="CT8" s="38"/>
      <c r="CU8" s="36"/>
      <c r="CV8" s="34"/>
      <c r="CW8" s="34"/>
      <c r="CX8" s="39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9"/>
      <c r="DO8" s="33"/>
      <c r="DP8" s="34"/>
      <c r="DQ8" s="34"/>
      <c r="DR8" s="38"/>
      <c r="DS8" s="36"/>
      <c r="DT8" s="34"/>
      <c r="DU8" s="34"/>
      <c r="DV8" s="39"/>
      <c r="DW8" s="33"/>
      <c r="DX8" s="34"/>
      <c r="DY8" s="34"/>
      <c r="DZ8" s="38"/>
      <c r="EA8" s="36"/>
      <c r="EB8" s="34"/>
      <c r="EC8" s="34"/>
      <c r="ED8" s="39"/>
      <c r="EE8" s="33"/>
      <c r="EF8" s="34"/>
      <c r="EG8" s="34"/>
      <c r="EH8" s="38"/>
      <c r="EI8" s="33"/>
      <c r="EJ8" s="34"/>
      <c r="EK8" s="34"/>
      <c r="EL8" s="37"/>
      <c r="EM8" s="86">
        <f t="shared" si="0"/>
        <v>22</v>
      </c>
      <c r="EN8" s="60">
        <f t="shared" si="1"/>
        <v>12</v>
      </c>
      <c r="EO8" s="61">
        <f t="shared" si="2"/>
        <v>64.705882352941174</v>
      </c>
      <c r="EP8" s="62">
        <f t="shared" si="3"/>
        <v>80</v>
      </c>
      <c r="EQ8" s="63">
        <f t="shared" si="4"/>
        <v>4</v>
      </c>
      <c r="ER8" s="63">
        <f t="shared" si="5"/>
        <v>2</v>
      </c>
      <c r="ES8" s="63">
        <f t="shared" si="6"/>
        <v>2</v>
      </c>
      <c r="ET8" s="64">
        <f t="shared" si="7"/>
        <v>0</v>
      </c>
      <c r="EU8" s="87">
        <f t="shared" si="8"/>
        <v>0</v>
      </c>
    </row>
    <row r="9" spans="1:151" ht="19.95" customHeight="1" x14ac:dyDescent="0.3">
      <c r="A9" s="73" t="s">
        <v>475</v>
      </c>
      <c r="B9" s="75" t="s">
        <v>267</v>
      </c>
      <c r="C9" s="33">
        <v>3</v>
      </c>
      <c r="D9" s="34">
        <v>0</v>
      </c>
      <c r="E9" s="34" t="s">
        <v>219</v>
      </c>
      <c r="F9" s="35">
        <v>11</v>
      </c>
      <c r="G9" s="33"/>
      <c r="H9" s="34"/>
      <c r="I9" s="34"/>
      <c r="J9" s="35"/>
      <c r="K9" s="33"/>
      <c r="L9" s="34"/>
      <c r="M9" s="34"/>
      <c r="N9" s="35"/>
      <c r="O9" s="33"/>
      <c r="P9" s="34"/>
      <c r="Q9" s="34"/>
      <c r="R9" s="35"/>
      <c r="S9" s="33">
        <v>3</v>
      </c>
      <c r="T9" s="34">
        <v>0</v>
      </c>
      <c r="U9" s="34" t="s">
        <v>219</v>
      </c>
      <c r="V9" s="35">
        <v>8</v>
      </c>
      <c r="W9" s="33"/>
      <c r="X9" s="34"/>
      <c r="Y9" s="34"/>
      <c r="Z9" s="35"/>
      <c r="AA9" s="33"/>
      <c r="AB9" s="34"/>
      <c r="AC9" s="34"/>
      <c r="AD9" s="35"/>
      <c r="AE9" s="33"/>
      <c r="AF9" s="34"/>
      <c r="AG9" s="34"/>
      <c r="AH9" s="35"/>
      <c r="AI9" s="33">
        <v>3</v>
      </c>
      <c r="AJ9" s="34">
        <v>0</v>
      </c>
      <c r="AK9" s="34" t="s">
        <v>219</v>
      </c>
      <c r="AL9" s="35">
        <v>10</v>
      </c>
      <c r="AM9" s="33"/>
      <c r="AN9" s="34"/>
      <c r="AO9" s="34"/>
      <c r="AP9" s="35"/>
      <c r="AQ9" s="33"/>
      <c r="AR9" s="34"/>
      <c r="AS9" s="34"/>
      <c r="AT9" s="35"/>
      <c r="AU9" s="33">
        <v>3</v>
      </c>
      <c r="AV9" s="34">
        <v>0</v>
      </c>
      <c r="AW9" s="34" t="s">
        <v>219</v>
      </c>
      <c r="AX9" s="35">
        <v>10</v>
      </c>
      <c r="AY9" s="36"/>
      <c r="AZ9" s="34"/>
      <c r="BA9" s="34"/>
      <c r="BB9" s="37"/>
      <c r="BC9" s="33"/>
      <c r="BD9" s="34"/>
      <c r="BE9" s="34"/>
      <c r="BF9" s="35"/>
      <c r="BG9" s="36"/>
      <c r="BH9" s="34"/>
      <c r="BI9" s="34"/>
      <c r="BJ9" s="37"/>
      <c r="BK9" s="33">
        <v>2</v>
      </c>
      <c r="BL9" s="34">
        <v>1</v>
      </c>
      <c r="BM9" s="34">
        <v>2</v>
      </c>
      <c r="BN9" s="35">
        <v>8</v>
      </c>
      <c r="BO9" s="36"/>
      <c r="BP9" s="34"/>
      <c r="BQ9" s="34"/>
      <c r="BR9" s="39"/>
      <c r="BS9" s="33">
        <v>4</v>
      </c>
      <c r="BT9" s="34">
        <v>0</v>
      </c>
      <c r="BU9" s="34">
        <v>1</v>
      </c>
      <c r="BV9" s="38">
        <v>13</v>
      </c>
      <c r="BW9" s="36"/>
      <c r="BX9" s="34"/>
      <c r="BY9" s="34"/>
      <c r="BZ9" s="39"/>
      <c r="CA9" s="33"/>
      <c r="CB9" s="34"/>
      <c r="CC9" s="34"/>
      <c r="CD9" s="38"/>
      <c r="CE9" s="36"/>
      <c r="CF9" s="34"/>
      <c r="CG9" s="34"/>
      <c r="CH9" s="39"/>
      <c r="CI9" s="33">
        <v>2</v>
      </c>
      <c r="CJ9" s="34">
        <v>1</v>
      </c>
      <c r="CK9" s="34">
        <v>2</v>
      </c>
      <c r="CL9" s="38">
        <v>8</v>
      </c>
      <c r="CM9" s="36">
        <v>1</v>
      </c>
      <c r="CN9" s="34">
        <v>1</v>
      </c>
      <c r="CO9" s="34">
        <v>2</v>
      </c>
      <c r="CP9" s="39">
        <v>4</v>
      </c>
      <c r="CQ9" s="33"/>
      <c r="CR9" s="34"/>
      <c r="CS9" s="34"/>
      <c r="CT9" s="38"/>
      <c r="CU9" s="36"/>
      <c r="CV9" s="34"/>
      <c r="CW9" s="34"/>
      <c r="CX9" s="39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9"/>
      <c r="DO9" s="33"/>
      <c r="DP9" s="34"/>
      <c r="DQ9" s="34"/>
      <c r="DR9" s="38"/>
      <c r="DS9" s="36"/>
      <c r="DT9" s="34"/>
      <c r="DU9" s="34"/>
      <c r="DV9" s="37"/>
      <c r="DW9" s="33"/>
      <c r="DX9" s="34"/>
      <c r="DY9" s="34"/>
      <c r="DZ9" s="35"/>
      <c r="EA9" s="36"/>
      <c r="EB9" s="34"/>
      <c r="EC9" s="34"/>
      <c r="ED9" s="37"/>
      <c r="EE9" s="33"/>
      <c r="EF9" s="34"/>
      <c r="EG9" s="34"/>
      <c r="EH9" s="35"/>
      <c r="EI9" s="33"/>
      <c r="EJ9" s="34"/>
      <c r="EK9" s="34"/>
      <c r="EL9" s="37"/>
      <c r="EM9" s="86">
        <f t="shared" si="0"/>
        <v>21</v>
      </c>
      <c r="EN9" s="60">
        <f t="shared" si="1"/>
        <v>3</v>
      </c>
      <c r="EO9" s="61">
        <f t="shared" si="2"/>
        <v>87.5</v>
      </c>
      <c r="EP9" s="62">
        <f t="shared" si="3"/>
        <v>72</v>
      </c>
      <c r="EQ9" s="63">
        <f t="shared" si="4"/>
        <v>4</v>
      </c>
      <c r="ER9" s="63">
        <f t="shared" si="5"/>
        <v>0</v>
      </c>
      <c r="ES9" s="63">
        <f t="shared" si="6"/>
        <v>0</v>
      </c>
      <c r="ET9" s="64">
        <f t="shared" si="7"/>
        <v>0</v>
      </c>
      <c r="EU9" s="87">
        <f t="shared" si="8"/>
        <v>0</v>
      </c>
    </row>
    <row r="10" spans="1:151" ht="19.95" customHeight="1" x14ac:dyDescent="0.3">
      <c r="A10" s="73" t="s">
        <v>476</v>
      </c>
      <c r="B10" s="75" t="s">
        <v>328</v>
      </c>
      <c r="C10" s="33"/>
      <c r="D10" s="34"/>
      <c r="E10" s="34"/>
      <c r="F10" s="35"/>
      <c r="G10" s="33"/>
      <c r="H10" s="34"/>
      <c r="I10" s="34"/>
      <c r="J10" s="35"/>
      <c r="K10" s="33">
        <v>3</v>
      </c>
      <c r="L10" s="34">
        <v>0</v>
      </c>
      <c r="M10" s="34" t="s">
        <v>219</v>
      </c>
      <c r="N10" s="35">
        <v>11</v>
      </c>
      <c r="O10" s="33">
        <v>4</v>
      </c>
      <c r="P10" s="34">
        <v>0</v>
      </c>
      <c r="Q10" s="34" t="s">
        <v>219</v>
      </c>
      <c r="R10" s="35">
        <v>13</v>
      </c>
      <c r="S10" s="33"/>
      <c r="T10" s="34"/>
      <c r="U10" s="34"/>
      <c r="V10" s="35"/>
      <c r="W10" s="33"/>
      <c r="X10" s="34"/>
      <c r="Y10" s="34"/>
      <c r="Z10" s="35"/>
      <c r="AA10" s="33"/>
      <c r="AB10" s="34"/>
      <c r="AC10" s="34"/>
      <c r="AD10" s="35"/>
      <c r="AE10" s="33">
        <v>2</v>
      </c>
      <c r="AF10" s="34">
        <v>0</v>
      </c>
      <c r="AG10" s="34" t="s">
        <v>219</v>
      </c>
      <c r="AH10" s="35">
        <v>8</v>
      </c>
      <c r="AI10" s="33">
        <v>3</v>
      </c>
      <c r="AJ10" s="34">
        <v>0</v>
      </c>
      <c r="AK10" s="34" t="s">
        <v>219</v>
      </c>
      <c r="AL10" s="35">
        <v>10</v>
      </c>
      <c r="AM10" s="33"/>
      <c r="AN10" s="34"/>
      <c r="AO10" s="34"/>
      <c r="AP10" s="35"/>
      <c r="AQ10" s="33">
        <v>1</v>
      </c>
      <c r="AR10" s="34">
        <v>2</v>
      </c>
      <c r="AS10" s="34" t="s">
        <v>220</v>
      </c>
      <c r="AT10" s="35">
        <v>5</v>
      </c>
      <c r="AU10" s="33">
        <v>3</v>
      </c>
      <c r="AV10" s="34">
        <v>0</v>
      </c>
      <c r="AW10" s="34" t="s">
        <v>219</v>
      </c>
      <c r="AX10" s="35">
        <v>10</v>
      </c>
      <c r="AY10" s="36"/>
      <c r="AZ10" s="34"/>
      <c r="BA10" s="34"/>
      <c r="BB10" s="37"/>
      <c r="BC10" s="33"/>
      <c r="BD10" s="34"/>
      <c r="BE10" s="34"/>
      <c r="BF10" s="35"/>
      <c r="BG10" s="36"/>
      <c r="BH10" s="34"/>
      <c r="BI10" s="34"/>
      <c r="BJ10" s="37"/>
      <c r="BK10" s="33">
        <v>3</v>
      </c>
      <c r="BL10" s="34">
        <v>0</v>
      </c>
      <c r="BM10" s="34">
        <v>1</v>
      </c>
      <c r="BN10" s="38">
        <v>11</v>
      </c>
      <c r="BO10" s="36"/>
      <c r="BP10" s="34"/>
      <c r="BQ10" s="34"/>
      <c r="BR10" s="39"/>
      <c r="BS10" s="33"/>
      <c r="BT10" s="34"/>
      <c r="BU10" s="34"/>
      <c r="BV10" s="38"/>
      <c r="BW10" s="36"/>
      <c r="BX10" s="34"/>
      <c r="BY10" s="34"/>
      <c r="BZ10" s="39"/>
      <c r="CA10" s="33"/>
      <c r="CB10" s="34"/>
      <c r="CC10" s="34"/>
      <c r="CD10" s="38"/>
      <c r="CE10" s="36"/>
      <c r="CF10" s="34"/>
      <c r="CG10" s="34"/>
      <c r="CH10" s="39"/>
      <c r="CI10" s="33"/>
      <c r="CJ10" s="34"/>
      <c r="CK10" s="34"/>
      <c r="CL10" s="38"/>
      <c r="CM10" s="36"/>
      <c r="CN10" s="34"/>
      <c r="CO10" s="34"/>
      <c r="CP10" s="39"/>
      <c r="CQ10" s="33"/>
      <c r="CR10" s="34"/>
      <c r="CS10" s="34"/>
      <c r="CT10" s="38"/>
      <c r="CU10" s="36"/>
      <c r="CV10" s="34"/>
      <c r="CW10" s="34"/>
      <c r="CX10" s="39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7"/>
      <c r="DO10" s="33"/>
      <c r="DP10" s="34"/>
      <c r="DQ10" s="34"/>
      <c r="DR10" s="35"/>
      <c r="DS10" s="36"/>
      <c r="DT10" s="34"/>
      <c r="DU10" s="34"/>
      <c r="DV10" s="39"/>
      <c r="DW10" s="33"/>
      <c r="DX10" s="34"/>
      <c r="DY10" s="34"/>
      <c r="DZ10" s="35"/>
      <c r="EA10" s="36"/>
      <c r="EB10" s="34"/>
      <c r="EC10" s="34"/>
      <c r="ED10" s="37"/>
      <c r="EE10" s="33"/>
      <c r="EF10" s="34"/>
      <c r="EG10" s="34"/>
      <c r="EH10" s="35"/>
      <c r="EI10" s="33"/>
      <c r="EJ10" s="34"/>
      <c r="EK10" s="34"/>
      <c r="EL10" s="37"/>
      <c r="EM10" s="86">
        <f t="shared" si="0"/>
        <v>19</v>
      </c>
      <c r="EN10" s="60">
        <f t="shared" si="1"/>
        <v>2</v>
      </c>
      <c r="EO10" s="61">
        <f t="shared" si="2"/>
        <v>90.476190476190482</v>
      </c>
      <c r="EP10" s="62">
        <f t="shared" si="3"/>
        <v>68</v>
      </c>
      <c r="EQ10" s="63">
        <f t="shared" si="4"/>
        <v>5</v>
      </c>
      <c r="ER10" s="63">
        <f t="shared" si="5"/>
        <v>0</v>
      </c>
      <c r="ES10" s="63">
        <f t="shared" si="6"/>
        <v>1</v>
      </c>
      <c r="ET10" s="64">
        <f t="shared" si="7"/>
        <v>0</v>
      </c>
      <c r="EU10" s="87">
        <f t="shared" si="8"/>
        <v>0</v>
      </c>
    </row>
    <row r="11" spans="1:151" ht="19.95" customHeight="1" x14ac:dyDescent="0.3">
      <c r="A11" s="73" t="s">
        <v>477</v>
      </c>
      <c r="B11" s="75" t="s">
        <v>225</v>
      </c>
      <c r="C11" s="33">
        <v>3</v>
      </c>
      <c r="D11" s="34">
        <v>0</v>
      </c>
      <c r="E11" s="34" t="s">
        <v>219</v>
      </c>
      <c r="F11" s="35">
        <v>11</v>
      </c>
      <c r="G11" s="33"/>
      <c r="H11" s="34"/>
      <c r="I11" s="34"/>
      <c r="J11" s="35"/>
      <c r="K11" s="33">
        <v>2</v>
      </c>
      <c r="L11" s="34">
        <v>0</v>
      </c>
      <c r="M11" s="34" t="s">
        <v>219</v>
      </c>
      <c r="N11" s="35">
        <v>8</v>
      </c>
      <c r="O11" s="33"/>
      <c r="P11" s="34"/>
      <c r="Q11" s="34"/>
      <c r="R11" s="35"/>
      <c r="S11" s="33"/>
      <c r="T11" s="34"/>
      <c r="U11" s="34"/>
      <c r="V11" s="35"/>
      <c r="W11" s="33"/>
      <c r="X11" s="34"/>
      <c r="Y11" s="34"/>
      <c r="Z11" s="35"/>
      <c r="AA11" s="33"/>
      <c r="AB11" s="34"/>
      <c r="AC11" s="34"/>
      <c r="AD11" s="35"/>
      <c r="AE11" s="33">
        <v>3</v>
      </c>
      <c r="AF11" s="34">
        <v>0</v>
      </c>
      <c r="AG11" s="34" t="s">
        <v>219</v>
      </c>
      <c r="AH11" s="35">
        <v>11</v>
      </c>
      <c r="AI11" s="33"/>
      <c r="AJ11" s="34"/>
      <c r="AK11" s="34"/>
      <c r="AL11" s="35"/>
      <c r="AM11" s="33"/>
      <c r="AN11" s="34"/>
      <c r="AO11" s="34"/>
      <c r="AP11" s="35"/>
      <c r="AQ11" s="33">
        <v>2</v>
      </c>
      <c r="AR11" s="34">
        <v>0</v>
      </c>
      <c r="AS11" s="34" t="s">
        <v>219</v>
      </c>
      <c r="AT11" s="35">
        <v>8</v>
      </c>
      <c r="AU11" s="33"/>
      <c r="AV11" s="34"/>
      <c r="AW11" s="34"/>
      <c r="AX11" s="35"/>
      <c r="AY11" s="36"/>
      <c r="AZ11" s="34"/>
      <c r="BA11" s="34"/>
      <c r="BB11" s="37"/>
      <c r="BC11" s="33"/>
      <c r="BD11" s="34"/>
      <c r="BE11" s="34"/>
      <c r="BF11" s="35"/>
      <c r="BG11" s="36">
        <v>2</v>
      </c>
      <c r="BH11" s="34">
        <v>1</v>
      </c>
      <c r="BI11" s="34" t="s">
        <v>12</v>
      </c>
      <c r="BJ11" s="37">
        <v>8</v>
      </c>
      <c r="BK11" s="33">
        <v>2</v>
      </c>
      <c r="BL11" s="34">
        <v>1</v>
      </c>
      <c r="BM11" s="34">
        <v>2</v>
      </c>
      <c r="BN11" s="35">
        <v>8</v>
      </c>
      <c r="BO11" s="36"/>
      <c r="BP11" s="34"/>
      <c r="BQ11" s="34"/>
      <c r="BR11" s="37"/>
      <c r="BS11" s="33"/>
      <c r="BT11" s="34"/>
      <c r="BU11" s="34"/>
      <c r="BV11" s="38"/>
      <c r="BW11" s="36"/>
      <c r="BX11" s="34"/>
      <c r="BY11" s="34"/>
      <c r="BZ11" s="39"/>
      <c r="CA11" s="33"/>
      <c r="CB11" s="34"/>
      <c r="CC11" s="34"/>
      <c r="CD11" s="38"/>
      <c r="CE11" s="36"/>
      <c r="CF11" s="34"/>
      <c r="CG11" s="34"/>
      <c r="CH11" s="39"/>
      <c r="CI11" s="33">
        <v>3</v>
      </c>
      <c r="CJ11" s="34">
        <v>0</v>
      </c>
      <c r="CK11" s="34">
        <v>1</v>
      </c>
      <c r="CL11" s="38">
        <v>11</v>
      </c>
      <c r="CM11" s="36"/>
      <c r="CN11" s="34"/>
      <c r="CO11" s="34"/>
      <c r="CP11" s="39"/>
      <c r="CQ11" s="33"/>
      <c r="CR11" s="34"/>
      <c r="CS11" s="34"/>
      <c r="CT11" s="38"/>
      <c r="CU11" s="36"/>
      <c r="CV11" s="34"/>
      <c r="CW11" s="34"/>
      <c r="CX11" s="39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7"/>
      <c r="DO11" s="33"/>
      <c r="DP11" s="34"/>
      <c r="DQ11" s="34"/>
      <c r="DR11" s="35"/>
      <c r="DS11" s="36"/>
      <c r="DT11" s="34"/>
      <c r="DU11" s="34"/>
      <c r="DV11" s="37"/>
      <c r="DW11" s="33"/>
      <c r="DX11" s="34"/>
      <c r="DY11" s="34"/>
      <c r="DZ11" s="35"/>
      <c r="EA11" s="36"/>
      <c r="EB11" s="34"/>
      <c r="EC11" s="34"/>
      <c r="ED11" s="37"/>
      <c r="EE11" s="33"/>
      <c r="EF11" s="34"/>
      <c r="EG11" s="34"/>
      <c r="EH11" s="38"/>
      <c r="EI11" s="33"/>
      <c r="EJ11" s="34"/>
      <c r="EK11" s="34"/>
      <c r="EL11" s="37"/>
      <c r="EM11" s="86">
        <f t="shared" si="0"/>
        <v>17</v>
      </c>
      <c r="EN11" s="60">
        <f t="shared" si="1"/>
        <v>2</v>
      </c>
      <c r="EO11" s="61">
        <f t="shared" si="2"/>
        <v>89.473684210526315</v>
      </c>
      <c r="EP11" s="62">
        <f t="shared" si="3"/>
        <v>65</v>
      </c>
      <c r="EQ11" s="63">
        <f t="shared" si="4"/>
        <v>4</v>
      </c>
      <c r="ER11" s="63">
        <f t="shared" si="5"/>
        <v>1</v>
      </c>
      <c r="ES11" s="63">
        <f t="shared" si="6"/>
        <v>0</v>
      </c>
      <c r="ET11" s="64">
        <f t="shared" si="7"/>
        <v>0</v>
      </c>
      <c r="EU11" s="87">
        <f t="shared" si="8"/>
        <v>0</v>
      </c>
    </row>
    <row r="12" spans="1:151" ht="19.95" customHeight="1" x14ac:dyDescent="0.3">
      <c r="A12" s="73" t="s">
        <v>478</v>
      </c>
      <c r="B12" s="75" t="s">
        <v>260</v>
      </c>
      <c r="C12" s="33">
        <v>1</v>
      </c>
      <c r="D12" s="34">
        <v>2</v>
      </c>
      <c r="E12" s="34" t="s">
        <v>220</v>
      </c>
      <c r="F12" s="35">
        <v>5</v>
      </c>
      <c r="G12" s="33"/>
      <c r="H12" s="34"/>
      <c r="I12" s="34"/>
      <c r="J12" s="35"/>
      <c r="K12" s="33">
        <v>2</v>
      </c>
      <c r="L12" s="34">
        <v>1</v>
      </c>
      <c r="M12" s="34" t="s">
        <v>12</v>
      </c>
      <c r="N12" s="35">
        <v>8</v>
      </c>
      <c r="O12" s="33"/>
      <c r="P12" s="34"/>
      <c r="Q12" s="34"/>
      <c r="R12" s="35"/>
      <c r="S12" s="33"/>
      <c r="T12" s="34"/>
      <c r="U12" s="34"/>
      <c r="V12" s="35"/>
      <c r="W12" s="33"/>
      <c r="X12" s="34"/>
      <c r="Y12" s="34"/>
      <c r="Z12" s="35"/>
      <c r="AA12" s="33"/>
      <c r="AB12" s="34"/>
      <c r="AC12" s="34"/>
      <c r="AD12" s="35"/>
      <c r="AE12" s="33">
        <v>1</v>
      </c>
      <c r="AF12" s="34">
        <v>2</v>
      </c>
      <c r="AG12" s="34" t="s">
        <v>220</v>
      </c>
      <c r="AH12" s="35">
        <v>5</v>
      </c>
      <c r="AI12" s="33">
        <v>3</v>
      </c>
      <c r="AJ12" s="34">
        <v>0</v>
      </c>
      <c r="AK12" s="34" t="s">
        <v>219</v>
      </c>
      <c r="AL12" s="35">
        <v>10</v>
      </c>
      <c r="AM12" s="33"/>
      <c r="AN12" s="34"/>
      <c r="AO12" s="34"/>
      <c r="AP12" s="35"/>
      <c r="AQ12" s="33">
        <v>3</v>
      </c>
      <c r="AR12" s="34">
        <v>0</v>
      </c>
      <c r="AS12" s="34" t="s">
        <v>219</v>
      </c>
      <c r="AT12" s="35">
        <v>11</v>
      </c>
      <c r="AU12" s="33"/>
      <c r="AV12" s="34"/>
      <c r="AW12" s="34"/>
      <c r="AX12" s="35"/>
      <c r="AY12" s="36"/>
      <c r="AZ12" s="34"/>
      <c r="BA12" s="34"/>
      <c r="BB12" s="37"/>
      <c r="BC12" s="33"/>
      <c r="BD12" s="34"/>
      <c r="BE12" s="34"/>
      <c r="BF12" s="35"/>
      <c r="BG12" s="36"/>
      <c r="BH12" s="34"/>
      <c r="BI12" s="34"/>
      <c r="BJ12" s="37"/>
      <c r="BK12" s="33">
        <v>2</v>
      </c>
      <c r="BL12" s="34">
        <v>1</v>
      </c>
      <c r="BM12" s="41">
        <v>2</v>
      </c>
      <c r="BN12" s="35">
        <v>8</v>
      </c>
      <c r="BO12" s="36"/>
      <c r="BP12" s="34"/>
      <c r="BQ12" s="34"/>
      <c r="BR12" s="37"/>
      <c r="BS12" s="33"/>
      <c r="BT12" s="34"/>
      <c r="BU12" s="34"/>
      <c r="BV12" s="38"/>
      <c r="BW12" s="36">
        <v>3</v>
      </c>
      <c r="BX12" s="34">
        <v>0</v>
      </c>
      <c r="BY12" s="34">
        <v>1</v>
      </c>
      <c r="BZ12" s="37">
        <v>8</v>
      </c>
      <c r="CA12" s="33"/>
      <c r="CB12" s="34"/>
      <c r="CC12" s="34"/>
      <c r="CD12" s="38"/>
      <c r="CE12" s="36"/>
      <c r="CF12" s="34"/>
      <c r="CG12" s="34"/>
      <c r="CH12" s="37"/>
      <c r="CI12" s="33">
        <v>2</v>
      </c>
      <c r="CJ12" s="34">
        <v>1</v>
      </c>
      <c r="CK12" s="34">
        <v>2</v>
      </c>
      <c r="CL12" s="35">
        <v>8</v>
      </c>
      <c r="CM12" s="36"/>
      <c r="CN12" s="34"/>
      <c r="CO12" s="34"/>
      <c r="CP12" s="37"/>
      <c r="CQ12" s="33"/>
      <c r="CR12" s="34"/>
      <c r="CS12" s="34"/>
      <c r="CT12" s="35"/>
      <c r="CU12" s="36"/>
      <c r="CV12" s="34"/>
      <c r="CW12" s="34"/>
      <c r="CX12" s="37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7"/>
      <c r="DO12" s="33"/>
      <c r="DP12" s="34"/>
      <c r="DQ12" s="34"/>
      <c r="DR12" s="35"/>
      <c r="DS12" s="36"/>
      <c r="DT12" s="34"/>
      <c r="DU12" s="34"/>
      <c r="DV12" s="37"/>
      <c r="DW12" s="33"/>
      <c r="DX12" s="34"/>
      <c r="DY12" s="34"/>
      <c r="DZ12" s="35"/>
      <c r="EA12" s="36"/>
      <c r="EB12" s="34"/>
      <c r="EC12" s="34"/>
      <c r="ED12" s="37"/>
      <c r="EE12" s="33"/>
      <c r="EF12" s="34"/>
      <c r="EG12" s="34"/>
      <c r="EH12" s="35"/>
      <c r="EI12" s="33"/>
      <c r="EJ12" s="34"/>
      <c r="EK12" s="34"/>
      <c r="EL12" s="37"/>
      <c r="EM12" s="86">
        <f t="shared" si="0"/>
        <v>17</v>
      </c>
      <c r="EN12" s="60">
        <f t="shared" si="1"/>
        <v>7</v>
      </c>
      <c r="EO12" s="61">
        <f t="shared" si="2"/>
        <v>70.833333333333343</v>
      </c>
      <c r="EP12" s="62">
        <f t="shared" si="3"/>
        <v>63</v>
      </c>
      <c r="EQ12" s="63">
        <f t="shared" si="4"/>
        <v>2</v>
      </c>
      <c r="ER12" s="63">
        <f t="shared" si="5"/>
        <v>1</v>
      </c>
      <c r="ES12" s="63">
        <f t="shared" si="6"/>
        <v>2</v>
      </c>
      <c r="ET12" s="64">
        <f t="shared" si="7"/>
        <v>0</v>
      </c>
      <c r="EU12" s="87">
        <f t="shared" si="8"/>
        <v>0</v>
      </c>
    </row>
    <row r="13" spans="1:151" ht="19.95" customHeight="1" x14ac:dyDescent="0.3">
      <c r="A13" s="73" t="s">
        <v>479</v>
      </c>
      <c r="B13" s="75" t="s">
        <v>379</v>
      </c>
      <c r="C13" s="33"/>
      <c r="D13" s="34"/>
      <c r="E13" s="34"/>
      <c r="F13" s="35"/>
      <c r="G13" s="33"/>
      <c r="H13" s="34"/>
      <c r="I13" s="34"/>
      <c r="J13" s="35"/>
      <c r="K13" s="33"/>
      <c r="L13" s="34"/>
      <c r="M13" s="34"/>
      <c r="N13" s="35"/>
      <c r="O13" s="33">
        <v>4</v>
      </c>
      <c r="P13" s="34">
        <v>0</v>
      </c>
      <c r="Q13" s="34" t="s">
        <v>219</v>
      </c>
      <c r="R13" s="35">
        <v>13</v>
      </c>
      <c r="S13" s="33"/>
      <c r="T13" s="34"/>
      <c r="U13" s="34"/>
      <c r="V13" s="35"/>
      <c r="W13" s="33"/>
      <c r="X13" s="34"/>
      <c r="Y13" s="34"/>
      <c r="Z13" s="35"/>
      <c r="AA13" s="33"/>
      <c r="AB13" s="34"/>
      <c r="AC13" s="34"/>
      <c r="AD13" s="35"/>
      <c r="AE13" s="33"/>
      <c r="AF13" s="34"/>
      <c r="AG13" s="34"/>
      <c r="AH13" s="35"/>
      <c r="AI13" s="33">
        <v>2</v>
      </c>
      <c r="AJ13" s="34">
        <v>1</v>
      </c>
      <c r="AK13" s="34" t="s">
        <v>12</v>
      </c>
      <c r="AL13" s="35">
        <v>7</v>
      </c>
      <c r="AM13" s="33"/>
      <c r="AN13" s="34"/>
      <c r="AO13" s="34"/>
      <c r="AP13" s="35"/>
      <c r="AQ13" s="33"/>
      <c r="AR13" s="34"/>
      <c r="AS13" s="34"/>
      <c r="AT13" s="35"/>
      <c r="AU13" s="33">
        <v>3</v>
      </c>
      <c r="AV13" s="34">
        <v>0</v>
      </c>
      <c r="AW13" s="34" t="s">
        <v>219</v>
      </c>
      <c r="AX13" s="35">
        <v>10</v>
      </c>
      <c r="AY13" s="36"/>
      <c r="AZ13" s="34"/>
      <c r="BA13" s="34"/>
      <c r="BB13" s="37"/>
      <c r="BC13" s="33">
        <v>2</v>
      </c>
      <c r="BD13" s="34">
        <v>1</v>
      </c>
      <c r="BE13" s="34" t="s">
        <v>12</v>
      </c>
      <c r="BF13" s="35">
        <v>8</v>
      </c>
      <c r="BG13" s="36"/>
      <c r="BH13" s="34"/>
      <c r="BI13" s="34"/>
      <c r="BJ13" s="37"/>
      <c r="BK13" s="33"/>
      <c r="BL13" s="34"/>
      <c r="BM13" s="41"/>
      <c r="BN13" s="42"/>
      <c r="BO13" s="36"/>
      <c r="BP13" s="34"/>
      <c r="BQ13" s="34"/>
      <c r="BR13" s="39"/>
      <c r="BS13" s="33">
        <v>2</v>
      </c>
      <c r="BT13" s="34">
        <v>1</v>
      </c>
      <c r="BU13" s="34">
        <v>2</v>
      </c>
      <c r="BV13" s="38">
        <v>7</v>
      </c>
      <c r="BW13" s="36"/>
      <c r="BX13" s="34"/>
      <c r="BY13" s="34"/>
      <c r="BZ13" s="39"/>
      <c r="CA13" s="33"/>
      <c r="CB13" s="34"/>
      <c r="CC13" s="34"/>
      <c r="CD13" s="38"/>
      <c r="CE13" s="36"/>
      <c r="CF13" s="34"/>
      <c r="CG13" s="34"/>
      <c r="CH13" s="39"/>
      <c r="CI13" s="33">
        <v>3</v>
      </c>
      <c r="CJ13" s="34">
        <v>0</v>
      </c>
      <c r="CK13" s="34">
        <v>1</v>
      </c>
      <c r="CL13" s="38">
        <v>11</v>
      </c>
      <c r="CM13" s="36">
        <v>1</v>
      </c>
      <c r="CN13" s="34">
        <v>1</v>
      </c>
      <c r="CO13" s="34">
        <v>2</v>
      </c>
      <c r="CP13" s="39">
        <v>4</v>
      </c>
      <c r="CQ13" s="33"/>
      <c r="CR13" s="34"/>
      <c r="CS13" s="34"/>
      <c r="CT13" s="38"/>
      <c r="CU13" s="36"/>
      <c r="CV13" s="34"/>
      <c r="CW13" s="34"/>
      <c r="CX13" s="39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9"/>
      <c r="DO13" s="33"/>
      <c r="DP13" s="34"/>
      <c r="DQ13" s="34"/>
      <c r="DR13" s="38"/>
      <c r="DS13" s="36"/>
      <c r="DT13" s="34"/>
      <c r="DU13" s="34"/>
      <c r="DV13" s="39"/>
      <c r="DW13" s="33"/>
      <c r="DX13" s="34"/>
      <c r="DY13" s="34"/>
      <c r="DZ13" s="38"/>
      <c r="EA13" s="36"/>
      <c r="EB13" s="34"/>
      <c r="EC13" s="34"/>
      <c r="ED13" s="39"/>
      <c r="EE13" s="33"/>
      <c r="EF13" s="34"/>
      <c r="EG13" s="34"/>
      <c r="EH13" s="38"/>
      <c r="EI13" s="33"/>
      <c r="EJ13" s="34"/>
      <c r="EK13" s="34"/>
      <c r="EL13" s="37"/>
      <c r="EM13" s="86">
        <f t="shared" si="0"/>
        <v>17</v>
      </c>
      <c r="EN13" s="60">
        <f t="shared" si="1"/>
        <v>4</v>
      </c>
      <c r="EO13" s="61">
        <f t="shared" si="2"/>
        <v>80.952380952380949</v>
      </c>
      <c r="EP13" s="62">
        <f t="shared" si="3"/>
        <v>60</v>
      </c>
      <c r="EQ13" s="63">
        <f t="shared" si="4"/>
        <v>2</v>
      </c>
      <c r="ER13" s="63">
        <f t="shared" si="5"/>
        <v>2</v>
      </c>
      <c r="ES13" s="63">
        <f t="shared" si="6"/>
        <v>0</v>
      </c>
      <c r="ET13" s="64">
        <f t="shared" si="7"/>
        <v>0</v>
      </c>
      <c r="EU13" s="87">
        <f t="shared" si="8"/>
        <v>0</v>
      </c>
    </row>
    <row r="14" spans="1:151" ht="19.95" customHeight="1" x14ac:dyDescent="0.3">
      <c r="A14" s="73" t="s">
        <v>480</v>
      </c>
      <c r="B14" s="75" t="s">
        <v>683</v>
      </c>
      <c r="C14" s="33"/>
      <c r="D14" s="34"/>
      <c r="E14" s="34"/>
      <c r="F14" s="35"/>
      <c r="G14" s="33"/>
      <c r="H14" s="34"/>
      <c r="I14" s="34"/>
      <c r="J14" s="35"/>
      <c r="K14" s="33"/>
      <c r="L14" s="34"/>
      <c r="M14" s="34"/>
      <c r="N14" s="35"/>
      <c r="O14" s="33"/>
      <c r="P14" s="34"/>
      <c r="Q14" s="34"/>
      <c r="R14" s="35"/>
      <c r="S14" s="33"/>
      <c r="T14" s="34"/>
      <c r="U14" s="34"/>
      <c r="V14" s="35"/>
      <c r="W14" s="33"/>
      <c r="X14" s="34"/>
      <c r="Y14" s="34"/>
      <c r="Z14" s="35"/>
      <c r="AA14" s="33"/>
      <c r="AB14" s="34"/>
      <c r="AC14" s="34"/>
      <c r="AD14" s="35"/>
      <c r="AE14" s="33"/>
      <c r="AF14" s="34"/>
      <c r="AG14" s="34"/>
      <c r="AH14" s="35"/>
      <c r="AI14" s="33">
        <v>2</v>
      </c>
      <c r="AJ14" s="34">
        <v>1</v>
      </c>
      <c r="AK14" s="34" t="s">
        <v>12</v>
      </c>
      <c r="AL14" s="35">
        <v>7</v>
      </c>
      <c r="AM14" s="33"/>
      <c r="AN14" s="34"/>
      <c r="AO14" s="34"/>
      <c r="AP14" s="35"/>
      <c r="AQ14" s="33">
        <v>3</v>
      </c>
      <c r="AR14" s="34">
        <v>0</v>
      </c>
      <c r="AS14" s="34" t="s">
        <v>219</v>
      </c>
      <c r="AT14" s="35">
        <v>11</v>
      </c>
      <c r="AU14" s="33">
        <v>2</v>
      </c>
      <c r="AV14" s="34">
        <v>1</v>
      </c>
      <c r="AW14" s="34" t="s">
        <v>12</v>
      </c>
      <c r="AX14" s="35">
        <v>7</v>
      </c>
      <c r="AY14" s="36"/>
      <c r="AZ14" s="34"/>
      <c r="BA14" s="34"/>
      <c r="BB14" s="37"/>
      <c r="BC14" s="33"/>
      <c r="BD14" s="34"/>
      <c r="BE14" s="34"/>
      <c r="BF14" s="35"/>
      <c r="BG14" s="36"/>
      <c r="BH14" s="34"/>
      <c r="BI14" s="34"/>
      <c r="BJ14" s="37"/>
      <c r="BK14" s="33">
        <v>3</v>
      </c>
      <c r="BL14" s="34">
        <v>0</v>
      </c>
      <c r="BM14" s="34">
        <v>1</v>
      </c>
      <c r="BN14" s="35">
        <v>11</v>
      </c>
      <c r="BO14" s="36"/>
      <c r="BP14" s="34"/>
      <c r="BQ14" s="34"/>
      <c r="BR14" s="39"/>
      <c r="BS14" s="33">
        <v>3</v>
      </c>
      <c r="BT14" s="34">
        <v>0</v>
      </c>
      <c r="BU14" s="34">
        <v>1</v>
      </c>
      <c r="BV14" s="38">
        <v>10</v>
      </c>
      <c r="BW14" s="36"/>
      <c r="BX14" s="34"/>
      <c r="BY14" s="34"/>
      <c r="BZ14" s="39"/>
      <c r="CA14" s="33"/>
      <c r="CB14" s="34"/>
      <c r="CC14" s="34"/>
      <c r="CD14" s="38"/>
      <c r="CE14" s="36"/>
      <c r="CF14" s="34"/>
      <c r="CG14" s="34"/>
      <c r="CH14" s="39"/>
      <c r="CI14" s="33">
        <v>3</v>
      </c>
      <c r="CJ14" s="34">
        <v>0</v>
      </c>
      <c r="CK14" s="34">
        <v>1</v>
      </c>
      <c r="CL14" s="38">
        <v>11</v>
      </c>
      <c r="CM14" s="36"/>
      <c r="CN14" s="34"/>
      <c r="CO14" s="34"/>
      <c r="CP14" s="39"/>
      <c r="CQ14" s="33"/>
      <c r="CR14" s="34"/>
      <c r="CS14" s="34"/>
      <c r="CT14" s="38"/>
      <c r="CU14" s="36"/>
      <c r="CV14" s="34"/>
      <c r="CW14" s="34"/>
      <c r="CX14" s="37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7"/>
      <c r="DO14" s="33"/>
      <c r="DP14" s="34"/>
      <c r="DQ14" s="34"/>
      <c r="DR14" s="35"/>
      <c r="DS14" s="36"/>
      <c r="DT14" s="34"/>
      <c r="DU14" s="34"/>
      <c r="DV14" s="37"/>
      <c r="DW14" s="33"/>
      <c r="DX14" s="34"/>
      <c r="DY14" s="34"/>
      <c r="DZ14" s="35"/>
      <c r="EA14" s="36"/>
      <c r="EB14" s="34"/>
      <c r="EC14" s="34"/>
      <c r="ED14" s="37"/>
      <c r="EE14" s="33"/>
      <c r="EF14" s="34"/>
      <c r="EG14" s="34"/>
      <c r="EH14" s="35"/>
      <c r="EI14" s="33"/>
      <c r="EJ14" s="34"/>
      <c r="EK14" s="34"/>
      <c r="EL14" s="37"/>
      <c r="EM14" s="86">
        <f t="shared" si="0"/>
        <v>16</v>
      </c>
      <c r="EN14" s="60">
        <f t="shared" si="1"/>
        <v>2</v>
      </c>
      <c r="EO14" s="61">
        <f t="shared" si="2"/>
        <v>88.888888888888886</v>
      </c>
      <c r="EP14" s="62">
        <f t="shared" si="3"/>
        <v>57</v>
      </c>
      <c r="EQ14" s="63">
        <f t="shared" si="4"/>
        <v>1</v>
      </c>
      <c r="ER14" s="63">
        <f t="shared" si="5"/>
        <v>2</v>
      </c>
      <c r="ES14" s="63">
        <f t="shared" si="6"/>
        <v>0</v>
      </c>
      <c r="ET14" s="64">
        <f t="shared" si="7"/>
        <v>0</v>
      </c>
      <c r="EU14" s="87">
        <f t="shared" si="8"/>
        <v>0</v>
      </c>
    </row>
    <row r="15" spans="1:151" ht="19.95" customHeight="1" x14ac:dyDescent="0.3">
      <c r="A15" s="73" t="s">
        <v>480</v>
      </c>
      <c r="B15" s="75" t="s">
        <v>227</v>
      </c>
      <c r="C15" s="33">
        <v>1</v>
      </c>
      <c r="D15" s="34">
        <v>2</v>
      </c>
      <c r="E15" s="34" t="s">
        <v>220</v>
      </c>
      <c r="F15" s="35">
        <v>5</v>
      </c>
      <c r="G15" s="33"/>
      <c r="H15" s="34"/>
      <c r="I15" s="34"/>
      <c r="J15" s="35"/>
      <c r="K15" s="33">
        <v>1</v>
      </c>
      <c r="L15" s="34">
        <v>2</v>
      </c>
      <c r="M15" s="34" t="s">
        <v>220</v>
      </c>
      <c r="N15" s="35">
        <v>5</v>
      </c>
      <c r="O15" s="33"/>
      <c r="P15" s="34"/>
      <c r="Q15" s="34"/>
      <c r="R15" s="35"/>
      <c r="S15" s="33"/>
      <c r="T15" s="34"/>
      <c r="U15" s="34"/>
      <c r="V15" s="35"/>
      <c r="W15" s="33"/>
      <c r="X15" s="34"/>
      <c r="Y15" s="34"/>
      <c r="Z15" s="35"/>
      <c r="AA15" s="33"/>
      <c r="AB15" s="34"/>
      <c r="AC15" s="34"/>
      <c r="AD15" s="35"/>
      <c r="AE15" s="33">
        <v>2</v>
      </c>
      <c r="AF15" s="34">
        <v>0</v>
      </c>
      <c r="AG15" s="34" t="s">
        <v>219</v>
      </c>
      <c r="AH15" s="35">
        <v>8</v>
      </c>
      <c r="AI15" s="33">
        <v>1</v>
      </c>
      <c r="AJ15" s="34">
        <v>1</v>
      </c>
      <c r="AK15" s="34" t="s">
        <v>12</v>
      </c>
      <c r="AL15" s="35">
        <v>4</v>
      </c>
      <c r="AM15" s="33"/>
      <c r="AN15" s="34"/>
      <c r="AO15" s="34"/>
      <c r="AP15" s="35"/>
      <c r="AQ15" s="33">
        <v>2</v>
      </c>
      <c r="AR15" s="34">
        <v>0</v>
      </c>
      <c r="AS15" s="34" t="s">
        <v>219</v>
      </c>
      <c r="AT15" s="35">
        <v>8</v>
      </c>
      <c r="AU15" s="33">
        <v>2</v>
      </c>
      <c r="AV15" s="34">
        <v>1</v>
      </c>
      <c r="AW15" s="34" t="s">
        <v>12</v>
      </c>
      <c r="AX15" s="35">
        <v>7</v>
      </c>
      <c r="AY15" s="36">
        <v>1</v>
      </c>
      <c r="AZ15" s="34">
        <v>2</v>
      </c>
      <c r="BA15" s="34" t="s">
        <v>220</v>
      </c>
      <c r="BB15" s="37">
        <v>5</v>
      </c>
      <c r="BC15" s="33">
        <v>1</v>
      </c>
      <c r="BD15" s="34">
        <v>3</v>
      </c>
      <c r="BE15" s="34" t="s">
        <v>221</v>
      </c>
      <c r="BF15" s="35">
        <v>5</v>
      </c>
      <c r="BG15" s="36"/>
      <c r="BH15" s="34"/>
      <c r="BI15" s="34"/>
      <c r="BJ15" s="37"/>
      <c r="BK15" s="33"/>
      <c r="BL15" s="34"/>
      <c r="BM15" s="34"/>
      <c r="BN15" s="35"/>
      <c r="BO15" s="36"/>
      <c r="BP15" s="34"/>
      <c r="BQ15" s="34"/>
      <c r="BR15" s="37"/>
      <c r="BS15" s="33"/>
      <c r="BT15" s="34"/>
      <c r="BU15" s="34"/>
      <c r="BV15" s="38"/>
      <c r="BW15" s="36"/>
      <c r="BX15" s="34"/>
      <c r="BY15" s="34"/>
      <c r="BZ15" s="39"/>
      <c r="CA15" s="33"/>
      <c r="CB15" s="34"/>
      <c r="CC15" s="34"/>
      <c r="CD15" s="38"/>
      <c r="CE15" s="36"/>
      <c r="CF15" s="34"/>
      <c r="CG15" s="34"/>
      <c r="CH15" s="39"/>
      <c r="CI15" s="33">
        <v>3</v>
      </c>
      <c r="CJ15" s="34">
        <v>0</v>
      </c>
      <c r="CK15" s="34">
        <v>1</v>
      </c>
      <c r="CL15" s="38">
        <v>10</v>
      </c>
      <c r="CM15" s="36"/>
      <c r="CN15" s="34"/>
      <c r="CO15" s="34"/>
      <c r="CP15" s="39"/>
      <c r="CQ15" s="33"/>
      <c r="CR15" s="34"/>
      <c r="CS15" s="34"/>
      <c r="CT15" s="38"/>
      <c r="CU15" s="36"/>
      <c r="CV15" s="34"/>
      <c r="CW15" s="34"/>
      <c r="CX15" s="39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7"/>
      <c r="DO15" s="33"/>
      <c r="DP15" s="34"/>
      <c r="DQ15" s="34"/>
      <c r="DR15" s="35"/>
      <c r="DS15" s="36"/>
      <c r="DT15" s="34"/>
      <c r="DU15" s="34"/>
      <c r="DV15" s="37"/>
      <c r="DW15" s="33"/>
      <c r="DX15" s="34"/>
      <c r="DY15" s="34"/>
      <c r="DZ15" s="35"/>
      <c r="EA15" s="36"/>
      <c r="EB15" s="34"/>
      <c r="EC15" s="34"/>
      <c r="ED15" s="37"/>
      <c r="EE15" s="33"/>
      <c r="EF15" s="34"/>
      <c r="EG15" s="34"/>
      <c r="EH15" s="38"/>
      <c r="EI15" s="33"/>
      <c r="EJ15" s="34"/>
      <c r="EK15" s="34"/>
      <c r="EL15" s="37"/>
      <c r="EM15" s="86">
        <f t="shared" si="0"/>
        <v>14</v>
      </c>
      <c r="EN15" s="60">
        <f t="shared" si="1"/>
        <v>11</v>
      </c>
      <c r="EO15" s="61">
        <f t="shared" si="2"/>
        <v>56.000000000000007</v>
      </c>
      <c r="EP15" s="62">
        <f t="shared" si="3"/>
        <v>57</v>
      </c>
      <c r="EQ15" s="63">
        <f t="shared" si="4"/>
        <v>2</v>
      </c>
      <c r="ER15" s="63">
        <f t="shared" si="5"/>
        <v>2</v>
      </c>
      <c r="ES15" s="63">
        <f t="shared" si="6"/>
        <v>3</v>
      </c>
      <c r="ET15" s="64">
        <f t="shared" si="7"/>
        <v>1</v>
      </c>
      <c r="EU15" s="87">
        <f t="shared" si="8"/>
        <v>0</v>
      </c>
    </row>
    <row r="16" spans="1:151" ht="19.95" customHeight="1" x14ac:dyDescent="0.3">
      <c r="A16" s="73" t="s">
        <v>482</v>
      </c>
      <c r="B16" s="75" t="s">
        <v>266</v>
      </c>
      <c r="C16" s="33">
        <v>2</v>
      </c>
      <c r="D16" s="34">
        <v>1</v>
      </c>
      <c r="E16" s="34" t="s">
        <v>12</v>
      </c>
      <c r="F16" s="35">
        <v>8</v>
      </c>
      <c r="G16" s="33"/>
      <c r="H16" s="34"/>
      <c r="I16" s="34"/>
      <c r="J16" s="35"/>
      <c r="K16" s="33"/>
      <c r="L16" s="34"/>
      <c r="M16" s="34"/>
      <c r="N16" s="35"/>
      <c r="O16" s="33"/>
      <c r="P16" s="34"/>
      <c r="Q16" s="34"/>
      <c r="R16" s="35"/>
      <c r="S16" s="33"/>
      <c r="T16" s="34"/>
      <c r="U16" s="34"/>
      <c r="V16" s="35"/>
      <c r="W16" s="33"/>
      <c r="X16" s="34"/>
      <c r="Y16" s="34"/>
      <c r="Z16" s="35"/>
      <c r="AA16" s="33"/>
      <c r="AB16" s="34"/>
      <c r="AC16" s="34"/>
      <c r="AD16" s="35"/>
      <c r="AE16" s="33">
        <v>3</v>
      </c>
      <c r="AF16" s="34">
        <v>0</v>
      </c>
      <c r="AG16" s="34" t="s">
        <v>219</v>
      </c>
      <c r="AH16" s="35">
        <v>11</v>
      </c>
      <c r="AI16" s="33"/>
      <c r="AJ16" s="34"/>
      <c r="AK16" s="34"/>
      <c r="AL16" s="35"/>
      <c r="AM16" s="33"/>
      <c r="AN16" s="34"/>
      <c r="AO16" s="34"/>
      <c r="AP16" s="35"/>
      <c r="AQ16" s="33"/>
      <c r="AR16" s="34"/>
      <c r="AS16" s="34"/>
      <c r="AT16" s="35"/>
      <c r="AU16" s="33">
        <v>4</v>
      </c>
      <c r="AV16" s="34">
        <v>0</v>
      </c>
      <c r="AW16" s="34" t="s">
        <v>219</v>
      </c>
      <c r="AX16" s="35">
        <v>13</v>
      </c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7"/>
      <c r="BK16" s="33">
        <v>1</v>
      </c>
      <c r="BL16" s="34">
        <v>2</v>
      </c>
      <c r="BM16" s="34">
        <v>3</v>
      </c>
      <c r="BN16" s="35">
        <v>5</v>
      </c>
      <c r="BO16" s="36"/>
      <c r="BP16" s="34"/>
      <c r="BQ16" s="34"/>
      <c r="BR16" s="39"/>
      <c r="BS16" s="33"/>
      <c r="BT16" s="34"/>
      <c r="BU16" s="34"/>
      <c r="BV16" s="38"/>
      <c r="BW16" s="36"/>
      <c r="BX16" s="34"/>
      <c r="BY16" s="34"/>
      <c r="BZ16" s="39"/>
      <c r="CA16" s="33">
        <v>3</v>
      </c>
      <c r="CB16" s="34">
        <v>0</v>
      </c>
      <c r="CC16" s="34">
        <v>1</v>
      </c>
      <c r="CD16" s="38">
        <v>8</v>
      </c>
      <c r="CE16" s="36"/>
      <c r="CF16" s="34"/>
      <c r="CG16" s="34"/>
      <c r="CH16" s="39"/>
      <c r="CI16" s="33">
        <v>1</v>
      </c>
      <c r="CJ16" s="34">
        <v>2</v>
      </c>
      <c r="CK16" s="34">
        <v>3</v>
      </c>
      <c r="CL16" s="38">
        <v>5</v>
      </c>
      <c r="CM16" s="36"/>
      <c r="CN16" s="34"/>
      <c r="CO16" s="34"/>
      <c r="CP16" s="39"/>
      <c r="CQ16" s="33"/>
      <c r="CR16" s="34"/>
      <c r="CS16" s="34"/>
      <c r="CT16" s="38"/>
      <c r="CU16" s="36"/>
      <c r="CV16" s="34"/>
      <c r="CW16" s="34"/>
      <c r="CX16" s="37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7"/>
      <c r="DO16" s="33"/>
      <c r="DP16" s="34"/>
      <c r="DQ16" s="34"/>
      <c r="DR16" s="35"/>
      <c r="DS16" s="36"/>
      <c r="DT16" s="34"/>
      <c r="DU16" s="34"/>
      <c r="DV16" s="37"/>
      <c r="DW16" s="33"/>
      <c r="DX16" s="34"/>
      <c r="DY16" s="34"/>
      <c r="DZ16" s="35"/>
      <c r="EA16" s="36"/>
      <c r="EB16" s="34"/>
      <c r="EC16" s="34"/>
      <c r="ED16" s="37"/>
      <c r="EE16" s="33"/>
      <c r="EF16" s="34"/>
      <c r="EG16" s="34"/>
      <c r="EH16" s="35"/>
      <c r="EI16" s="33"/>
      <c r="EJ16" s="34"/>
      <c r="EK16" s="34"/>
      <c r="EL16" s="37"/>
      <c r="EM16" s="86">
        <f t="shared" si="0"/>
        <v>14</v>
      </c>
      <c r="EN16" s="60">
        <f t="shared" si="1"/>
        <v>5</v>
      </c>
      <c r="EO16" s="61">
        <f t="shared" si="2"/>
        <v>73.68421052631578</v>
      </c>
      <c r="EP16" s="62">
        <f t="shared" si="3"/>
        <v>50</v>
      </c>
      <c r="EQ16" s="63">
        <f t="shared" si="4"/>
        <v>2</v>
      </c>
      <c r="ER16" s="63">
        <f t="shared" si="5"/>
        <v>1</v>
      </c>
      <c r="ES16" s="63">
        <f t="shared" si="6"/>
        <v>0</v>
      </c>
      <c r="ET16" s="64">
        <f t="shared" si="7"/>
        <v>0</v>
      </c>
      <c r="EU16" s="87">
        <f t="shared" si="8"/>
        <v>0</v>
      </c>
    </row>
    <row r="17" spans="1:151" ht="19.95" customHeight="1" x14ac:dyDescent="0.3">
      <c r="A17" s="73" t="s">
        <v>483</v>
      </c>
      <c r="B17" s="75" t="s">
        <v>424</v>
      </c>
      <c r="C17" s="33"/>
      <c r="D17" s="34"/>
      <c r="E17" s="34"/>
      <c r="F17" s="35"/>
      <c r="G17" s="33"/>
      <c r="H17" s="34"/>
      <c r="I17" s="34"/>
      <c r="J17" s="35"/>
      <c r="K17" s="33"/>
      <c r="L17" s="34"/>
      <c r="M17" s="34"/>
      <c r="N17" s="35"/>
      <c r="O17" s="33"/>
      <c r="P17" s="34"/>
      <c r="Q17" s="34"/>
      <c r="R17" s="35"/>
      <c r="S17" s="33">
        <v>1</v>
      </c>
      <c r="T17" s="34">
        <v>2</v>
      </c>
      <c r="U17" s="34" t="s">
        <v>220</v>
      </c>
      <c r="V17" s="35">
        <v>4</v>
      </c>
      <c r="W17" s="33"/>
      <c r="X17" s="34"/>
      <c r="Y17" s="34"/>
      <c r="Z17" s="35"/>
      <c r="AA17" s="33"/>
      <c r="AB17" s="34"/>
      <c r="AC17" s="34"/>
      <c r="AD17" s="35"/>
      <c r="AE17" s="33">
        <v>1</v>
      </c>
      <c r="AF17" s="34">
        <v>2</v>
      </c>
      <c r="AG17" s="34" t="s">
        <v>220</v>
      </c>
      <c r="AH17" s="35">
        <v>5</v>
      </c>
      <c r="AI17" s="33">
        <v>0</v>
      </c>
      <c r="AJ17" s="34">
        <v>3</v>
      </c>
      <c r="AK17" s="34" t="s">
        <v>221</v>
      </c>
      <c r="AL17" s="35">
        <v>1</v>
      </c>
      <c r="AM17" s="33"/>
      <c r="AN17" s="34"/>
      <c r="AO17" s="34"/>
      <c r="AP17" s="35"/>
      <c r="AQ17" s="33">
        <v>2</v>
      </c>
      <c r="AR17" s="34">
        <v>1</v>
      </c>
      <c r="AS17" s="34" t="s">
        <v>12</v>
      </c>
      <c r="AT17" s="35">
        <v>8</v>
      </c>
      <c r="AU17" s="33">
        <v>1</v>
      </c>
      <c r="AV17" s="34">
        <v>2</v>
      </c>
      <c r="AW17" s="34" t="s">
        <v>220</v>
      </c>
      <c r="AX17" s="35">
        <v>4</v>
      </c>
      <c r="AY17" s="36">
        <v>1</v>
      </c>
      <c r="AZ17" s="34">
        <v>2</v>
      </c>
      <c r="BA17" s="34" t="s">
        <v>220</v>
      </c>
      <c r="BB17" s="37">
        <v>5</v>
      </c>
      <c r="BC17" s="33"/>
      <c r="BD17" s="34"/>
      <c r="BE17" s="34"/>
      <c r="BF17" s="35"/>
      <c r="BG17" s="36"/>
      <c r="BH17" s="34"/>
      <c r="BI17" s="34"/>
      <c r="BJ17" s="37"/>
      <c r="BK17" s="33">
        <v>1</v>
      </c>
      <c r="BL17" s="34">
        <v>1</v>
      </c>
      <c r="BM17" s="34">
        <v>3</v>
      </c>
      <c r="BN17" s="35">
        <v>5</v>
      </c>
      <c r="BO17" s="36">
        <v>1</v>
      </c>
      <c r="BP17" s="34">
        <v>1</v>
      </c>
      <c r="BQ17" s="34">
        <v>1</v>
      </c>
      <c r="BR17" s="39">
        <v>2</v>
      </c>
      <c r="BS17" s="33">
        <v>2</v>
      </c>
      <c r="BT17" s="34">
        <v>1</v>
      </c>
      <c r="BU17" s="34">
        <v>2</v>
      </c>
      <c r="BV17" s="38">
        <v>7</v>
      </c>
      <c r="BW17" s="36"/>
      <c r="BX17" s="34"/>
      <c r="BY17" s="34"/>
      <c r="BZ17" s="39"/>
      <c r="CA17" s="33"/>
      <c r="CB17" s="34"/>
      <c r="CC17" s="34"/>
      <c r="CD17" s="38"/>
      <c r="CE17" s="36">
        <v>1</v>
      </c>
      <c r="CF17" s="34">
        <v>2</v>
      </c>
      <c r="CG17" s="34">
        <v>3</v>
      </c>
      <c r="CH17" s="39">
        <v>2</v>
      </c>
      <c r="CI17" s="33">
        <v>1</v>
      </c>
      <c r="CJ17" s="34">
        <v>2</v>
      </c>
      <c r="CK17" s="34">
        <v>3</v>
      </c>
      <c r="CL17" s="38">
        <v>5</v>
      </c>
      <c r="CM17" s="36">
        <v>0</v>
      </c>
      <c r="CN17" s="34">
        <v>2</v>
      </c>
      <c r="CO17" s="34">
        <v>3</v>
      </c>
      <c r="CP17" s="37">
        <v>2</v>
      </c>
      <c r="CQ17" s="33"/>
      <c r="CR17" s="34"/>
      <c r="CS17" s="34"/>
      <c r="CT17" s="38"/>
      <c r="CU17" s="36"/>
      <c r="CV17" s="34"/>
      <c r="CW17" s="34"/>
      <c r="CX17" s="37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7"/>
      <c r="DO17" s="33"/>
      <c r="DP17" s="34"/>
      <c r="DQ17" s="34"/>
      <c r="DR17" s="35"/>
      <c r="DS17" s="36"/>
      <c r="DT17" s="34"/>
      <c r="DU17" s="34"/>
      <c r="DV17" s="37"/>
      <c r="DW17" s="33"/>
      <c r="DX17" s="34"/>
      <c r="DY17" s="34"/>
      <c r="DZ17" s="35"/>
      <c r="EA17" s="36"/>
      <c r="EB17" s="34"/>
      <c r="EC17" s="34"/>
      <c r="ED17" s="37"/>
      <c r="EE17" s="33"/>
      <c r="EF17" s="34"/>
      <c r="EG17" s="34"/>
      <c r="EH17" s="35"/>
      <c r="EI17" s="33"/>
      <c r="EJ17" s="34"/>
      <c r="EK17" s="34"/>
      <c r="EL17" s="37"/>
      <c r="EM17" s="86">
        <f t="shared" si="0"/>
        <v>12</v>
      </c>
      <c r="EN17" s="60">
        <f t="shared" si="1"/>
        <v>21</v>
      </c>
      <c r="EO17" s="61">
        <f t="shared" si="2"/>
        <v>36.363636363636367</v>
      </c>
      <c r="EP17" s="62">
        <f t="shared" si="3"/>
        <v>50</v>
      </c>
      <c r="EQ17" s="63">
        <f t="shared" si="4"/>
        <v>0</v>
      </c>
      <c r="ER17" s="63">
        <f t="shared" si="5"/>
        <v>1</v>
      </c>
      <c r="ES17" s="63">
        <f t="shared" si="6"/>
        <v>4</v>
      </c>
      <c r="ET17" s="64">
        <f t="shared" si="7"/>
        <v>1</v>
      </c>
      <c r="EU17" s="87">
        <f t="shared" si="8"/>
        <v>0</v>
      </c>
    </row>
    <row r="18" spans="1:151" ht="19.95" customHeight="1" x14ac:dyDescent="0.3">
      <c r="A18" s="73" t="s">
        <v>484</v>
      </c>
      <c r="B18" s="75" t="s">
        <v>428</v>
      </c>
      <c r="C18" s="33"/>
      <c r="D18" s="34"/>
      <c r="E18" s="34"/>
      <c r="F18" s="35"/>
      <c r="G18" s="33"/>
      <c r="H18" s="34"/>
      <c r="I18" s="34"/>
      <c r="J18" s="35"/>
      <c r="K18" s="33"/>
      <c r="L18" s="34"/>
      <c r="M18" s="34"/>
      <c r="N18" s="35"/>
      <c r="O18" s="33"/>
      <c r="P18" s="34"/>
      <c r="Q18" s="34"/>
      <c r="R18" s="35"/>
      <c r="S18" s="33">
        <v>2</v>
      </c>
      <c r="T18" s="34">
        <v>1</v>
      </c>
      <c r="U18" s="34" t="s">
        <v>12</v>
      </c>
      <c r="V18" s="35">
        <v>6</v>
      </c>
      <c r="W18" s="33"/>
      <c r="X18" s="34"/>
      <c r="Y18" s="34"/>
      <c r="Z18" s="35"/>
      <c r="AA18" s="33"/>
      <c r="AB18" s="34"/>
      <c r="AC18" s="34"/>
      <c r="AD18" s="35"/>
      <c r="AE18" s="33"/>
      <c r="AF18" s="34"/>
      <c r="AG18" s="34"/>
      <c r="AH18" s="35"/>
      <c r="AI18" s="33">
        <v>2</v>
      </c>
      <c r="AJ18" s="34">
        <v>1</v>
      </c>
      <c r="AK18" s="34" t="s">
        <v>12</v>
      </c>
      <c r="AL18" s="35">
        <v>7</v>
      </c>
      <c r="AM18" s="33">
        <v>3</v>
      </c>
      <c r="AN18" s="34">
        <v>1</v>
      </c>
      <c r="AO18" s="34" t="s">
        <v>12</v>
      </c>
      <c r="AP18" s="35">
        <v>8</v>
      </c>
      <c r="AQ18" s="33"/>
      <c r="AR18" s="34"/>
      <c r="AS18" s="34"/>
      <c r="AT18" s="35"/>
      <c r="AU18" s="33">
        <v>1</v>
      </c>
      <c r="AV18" s="34">
        <v>1</v>
      </c>
      <c r="AW18" s="34" t="s">
        <v>12</v>
      </c>
      <c r="AX18" s="35">
        <v>4</v>
      </c>
      <c r="AY18" s="36">
        <v>3</v>
      </c>
      <c r="AZ18" s="34">
        <v>0</v>
      </c>
      <c r="BA18" s="34" t="s">
        <v>219</v>
      </c>
      <c r="BB18" s="37">
        <v>11</v>
      </c>
      <c r="BC18" s="33">
        <v>3</v>
      </c>
      <c r="BD18" s="34">
        <v>0</v>
      </c>
      <c r="BE18" s="34" t="s">
        <v>219</v>
      </c>
      <c r="BF18" s="35">
        <v>11</v>
      </c>
      <c r="BG18" s="36"/>
      <c r="BH18" s="34"/>
      <c r="BI18" s="34"/>
      <c r="BJ18" s="37"/>
      <c r="BK18" s="33"/>
      <c r="BL18" s="34"/>
      <c r="BM18" s="34"/>
      <c r="BN18" s="38"/>
      <c r="BO18" s="36"/>
      <c r="BP18" s="34"/>
      <c r="BQ18" s="34"/>
      <c r="BR18" s="39"/>
      <c r="BS18" s="33"/>
      <c r="BT18" s="34"/>
      <c r="BU18" s="34"/>
      <c r="BV18" s="38"/>
      <c r="BW18" s="36"/>
      <c r="BX18" s="34"/>
      <c r="BY18" s="34"/>
      <c r="BZ18" s="39"/>
      <c r="CA18" s="33"/>
      <c r="CB18" s="34"/>
      <c r="CC18" s="34"/>
      <c r="CD18" s="38"/>
      <c r="CE18" s="36"/>
      <c r="CF18" s="34"/>
      <c r="CG18" s="34"/>
      <c r="CH18" s="39"/>
      <c r="CI18" s="33"/>
      <c r="CJ18" s="34"/>
      <c r="CK18" s="34"/>
      <c r="CL18" s="38"/>
      <c r="CM18" s="36"/>
      <c r="CN18" s="34"/>
      <c r="CO18" s="34"/>
      <c r="CP18" s="39"/>
      <c r="CQ18" s="33"/>
      <c r="CR18" s="34"/>
      <c r="CS18" s="34"/>
      <c r="CT18" s="38"/>
      <c r="CU18" s="36"/>
      <c r="CV18" s="34"/>
      <c r="CW18" s="34"/>
      <c r="CX18" s="39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9"/>
      <c r="DO18" s="33"/>
      <c r="DP18" s="34"/>
      <c r="DQ18" s="34"/>
      <c r="DR18" s="38"/>
      <c r="DS18" s="36"/>
      <c r="DT18" s="34"/>
      <c r="DU18" s="34"/>
      <c r="DV18" s="39"/>
      <c r="DW18" s="33"/>
      <c r="DX18" s="34"/>
      <c r="DY18" s="34"/>
      <c r="DZ18" s="35"/>
      <c r="EA18" s="36"/>
      <c r="EB18" s="34"/>
      <c r="EC18" s="34"/>
      <c r="ED18" s="39"/>
      <c r="EE18" s="33"/>
      <c r="EF18" s="34"/>
      <c r="EG18" s="34"/>
      <c r="EH18" s="38"/>
      <c r="EI18" s="33"/>
      <c r="EJ18" s="34"/>
      <c r="EK18" s="34"/>
      <c r="EL18" s="37"/>
      <c r="EM18" s="86">
        <f t="shared" si="0"/>
        <v>14</v>
      </c>
      <c r="EN18" s="60">
        <f t="shared" si="1"/>
        <v>4</v>
      </c>
      <c r="EO18" s="61">
        <f t="shared" si="2"/>
        <v>77.777777777777786</v>
      </c>
      <c r="EP18" s="62">
        <f t="shared" si="3"/>
        <v>47</v>
      </c>
      <c r="EQ18" s="63">
        <f t="shared" si="4"/>
        <v>2</v>
      </c>
      <c r="ER18" s="63">
        <f t="shared" si="5"/>
        <v>4</v>
      </c>
      <c r="ES18" s="63">
        <f t="shared" si="6"/>
        <v>0</v>
      </c>
      <c r="ET18" s="64">
        <f t="shared" si="7"/>
        <v>0</v>
      </c>
      <c r="EU18" s="87">
        <f t="shared" si="8"/>
        <v>0</v>
      </c>
    </row>
    <row r="19" spans="1:151" ht="19.95" customHeight="1" x14ac:dyDescent="0.3">
      <c r="A19" s="73" t="s">
        <v>485</v>
      </c>
      <c r="B19" s="75" t="s">
        <v>259</v>
      </c>
      <c r="C19" s="33">
        <v>2</v>
      </c>
      <c r="D19" s="34">
        <v>1</v>
      </c>
      <c r="E19" s="34" t="s">
        <v>12</v>
      </c>
      <c r="F19" s="35">
        <v>8</v>
      </c>
      <c r="G19" s="33">
        <v>2</v>
      </c>
      <c r="H19" s="34">
        <v>1</v>
      </c>
      <c r="I19" s="34" t="s">
        <v>12</v>
      </c>
      <c r="J19" s="35">
        <v>3</v>
      </c>
      <c r="K19" s="33"/>
      <c r="L19" s="34"/>
      <c r="M19" s="34"/>
      <c r="N19" s="35"/>
      <c r="O19" s="33">
        <v>1</v>
      </c>
      <c r="P19" s="34">
        <v>3</v>
      </c>
      <c r="Q19" s="34" t="s">
        <v>221</v>
      </c>
      <c r="R19" s="35">
        <v>4</v>
      </c>
      <c r="S19" s="33"/>
      <c r="T19" s="34"/>
      <c r="U19" s="34"/>
      <c r="V19" s="35"/>
      <c r="W19" s="33">
        <v>3</v>
      </c>
      <c r="X19" s="34">
        <v>0</v>
      </c>
      <c r="Y19" s="34" t="s">
        <v>219</v>
      </c>
      <c r="Z19" s="35">
        <v>4</v>
      </c>
      <c r="AA19" s="33"/>
      <c r="AB19" s="34"/>
      <c r="AC19" s="34"/>
      <c r="AD19" s="35"/>
      <c r="AE19" s="33"/>
      <c r="AF19" s="34"/>
      <c r="AG19" s="34"/>
      <c r="AH19" s="35"/>
      <c r="AI19" s="33">
        <v>0</v>
      </c>
      <c r="AJ19" s="34">
        <v>2</v>
      </c>
      <c r="AK19" s="34" t="s">
        <v>220</v>
      </c>
      <c r="AL19" s="35">
        <v>1</v>
      </c>
      <c r="AM19" s="33"/>
      <c r="AN19" s="34"/>
      <c r="AO19" s="34"/>
      <c r="AP19" s="35"/>
      <c r="AQ19" s="33"/>
      <c r="AR19" s="34"/>
      <c r="AS19" s="34"/>
      <c r="AT19" s="35"/>
      <c r="AU19" s="33"/>
      <c r="AV19" s="34"/>
      <c r="AW19" s="34"/>
      <c r="AX19" s="35"/>
      <c r="AY19" s="36"/>
      <c r="AZ19" s="34"/>
      <c r="BA19" s="34"/>
      <c r="BB19" s="37"/>
      <c r="BC19" s="33">
        <v>3</v>
      </c>
      <c r="BD19" s="34">
        <v>1</v>
      </c>
      <c r="BE19" s="34" t="s">
        <v>12</v>
      </c>
      <c r="BF19" s="35">
        <v>11</v>
      </c>
      <c r="BG19" s="36"/>
      <c r="BH19" s="34"/>
      <c r="BI19" s="34"/>
      <c r="BJ19" s="37"/>
      <c r="BK19" s="33">
        <v>3</v>
      </c>
      <c r="BL19" s="34">
        <v>0</v>
      </c>
      <c r="BM19" s="34">
        <v>1</v>
      </c>
      <c r="BN19" s="35">
        <v>11</v>
      </c>
      <c r="BO19" s="36"/>
      <c r="BP19" s="34"/>
      <c r="BQ19" s="34"/>
      <c r="BR19" s="37"/>
      <c r="BS19" s="33"/>
      <c r="BT19" s="34"/>
      <c r="BU19" s="34"/>
      <c r="BV19" s="38"/>
      <c r="BW19" s="36"/>
      <c r="BX19" s="34"/>
      <c r="BY19" s="34"/>
      <c r="BZ19" s="39"/>
      <c r="CA19" s="33"/>
      <c r="CB19" s="34"/>
      <c r="CC19" s="34"/>
      <c r="CD19" s="38"/>
      <c r="CE19" s="36"/>
      <c r="CF19" s="34"/>
      <c r="CG19" s="34"/>
      <c r="CH19" s="39"/>
      <c r="CI19" s="33">
        <v>1</v>
      </c>
      <c r="CJ19" s="34">
        <v>2</v>
      </c>
      <c r="CK19" s="34">
        <v>3</v>
      </c>
      <c r="CL19" s="38">
        <v>4</v>
      </c>
      <c r="CM19" s="36"/>
      <c r="CN19" s="34"/>
      <c r="CO19" s="34"/>
      <c r="CP19" s="39"/>
      <c r="CQ19" s="33"/>
      <c r="CR19" s="34"/>
      <c r="CS19" s="34"/>
      <c r="CT19" s="38"/>
      <c r="CU19" s="36"/>
      <c r="CV19" s="34"/>
      <c r="CW19" s="34"/>
      <c r="CX19" s="37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7"/>
      <c r="DO19" s="33"/>
      <c r="DP19" s="34"/>
      <c r="DQ19" s="34"/>
      <c r="DR19" s="35"/>
      <c r="DS19" s="36"/>
      <c r="DT19" s="34"/>
      <c r="DU19" s="34"/>
      <c r="DV19" s="37"/>
      <c r="DW19" s="33"/>
      <c r="DX19" s="34"/>
      <c r="DY19" s="34"/>
      <c r="DZ19" s="35"/>
      <c r="EA19" s="36"/>
      <c r="EB19" s="34"/>
      <c r="EC19" s="34"/>
      <c r="ED19" s="37"/>
      <c r="EE19" s="33"/>
      <c r="EF19" s="34"/>
      <c r="EG19" s="34"/>
      <c r="EH19" s="35"/>
      <c r="EI19" s="33"/>
      <c r="EJ19" s="34"/>
      <c r="EK19" s="34"/>
      <c r="EL19" s="37"/>
      <c r="EM19" s="86">
        <f t="shared" si="0"/>
        <v>15</v>
      </c>
      <c r="EN19" s="60">
        <f t="shared" si="1"/>
        <v>10</v>
      </c>
      <c r="EO19" s="61">
        <f t="shared" si="2"/>
        <v>60</v>
      </c>
      <c r="EP19" s="62">
        <f t="shared" si="3"/>
        <v>46</v>
      </c>
      <c r="EQ19" s="63">
        <f t="shared" si="4"/>
        <v>1</v>
      </c>
      <c r="ER19" s="63">
        <f t="shared" si="5"/>
        <v>3</v>
      </c>
      <c r="ES19" s="63">
        <f t="shared" si="6"/>
        <v>1</v>
      </c>
      <c r="ET19" s="64">
        <f t="shared" si="7"/>
        <v>1</v>
      </c>
      <c r="EU19" s="87">
        <f t="shared" si="8"/>
        <v>0</v>
      </c>
    </row>
    <row r="20" spans="1:151" ht="19.95" customHeight="1" x14ac:dyDescent="0.3">
      <c r="A20" s="73" t="s">
        <v>486</v>
      </c>
      <c r="B20" s="75" t="s">
        <v>369</v>
      </c>
      <c r="C20" s="33"/>
      <c r="D20" s="34"/>
      <c r="E20" s="34"/>
      <c r="F20" s="35"/>
      <c r="G20" s="33"/>
      <c r="H20" s="34"/>
      <c r="I20" s="34"/>
      <c r="J20" s="35"/>
      <c r="K20" s="33"/>
      <c r="L20" s="34"/>
      <c r="M20" s="34"/>
      <c r="N20" s="35"/>
      <c r="O20" s="33">
        <v>2</v>
      </c>
      <c r="P20" s="34">
        <v>2</v>
      </c>
      <c r="Q20" s="34" t="s">
        <v>220</v>
      </c>
      <c r="R20" s="35">
        <v>7</v>
      </c>
      <c r="S20" s="33"/>
      <c r="T20" s="34"/>
      <c r="U20" s="34"/>
      <c r="V20" s="35"/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3"/>
      <c r="AV20" s="34"/>
      <c r="AW20" s="34"/>
      <c r="AX20" s="35"/>
      <c r="AY20" s="36"/>
      <c r="AZ20" s="34"/>
      <c r="BA20" s="34"/>
      <c r="BB20" s="37"/>
      <c r="BC20" s="33">
        <v>3</v>
      </c>
      <c r="BD20" s="34">
        <v>1</v>
      </c>
      <c r="BE20" s="34" t="s">
        <v>219</v>
      </c>
      <c r="BF20" s="35">
        <v>11</v>
      </c>
      <c r="BG20" s="36"/>
      <c r="BH20" s="34"/>
      <c r="BI20" s="34"/>
      <c r="BJ20" s="37"/>
      <c r="BK20" s="33">
        <v>2</v>
      </c>
      <c r="BL20" s="34">
        <v>0</v>
      </c>
      <c r="BM20" s="34">
        <v>1</v>
      </c>
      <c r="BN20" s="35">
        <v>8</v>
      </c>
      <c r="BO20" s="36"/>
      <c r="BP20" s="34"/>
      <c r="BQ20" s="34"/>
      <c r="BR20" s="39"/>
      <c r="BS20" s="33">
        <v>1</v>
      </c>
      <c r="BT20" s="34">
        <v>1</v>
      </c>
      <c r="BU20" s="34">
        <v>2</v>
      </c>
      <c r="BV20" s="38">
        <v>4</v>
      </c>
      <c r="BW20" s="36"/>
      <c r="BX20" s="34"/>
      <c r="BY20" s="34"/>
      <c r="BZ20" s="39"/>
      <c r="CA20" s="33"/>
      <c r="CB20" s="34"/>
      <c r="CC20" s="34"/>
      <c r="CD20" s="38"/>
      <c r="CE20" s="36"/>
      <c r="CF20" s="34"/>
      <c r="CG20" s="34"/>
      <c r="CH20" s="39"/>
      <c r="CI20" s="33">
        <v>3</v>
      </c>
      <c r="CJ20" s="34">
        <v>0</v>
      </c>
      <c r="CK20" s="34">
        <v>1</v>
      </c>
      <c r="CL20" s="38">
        <v>11</v>
      </c>
      <c r="CM20" s="36"/>
      <c r="CN20" s="34"/>
      <c r="CO20" s="34"/>
      <c r="CP20" s="39"/>
      <c r="CQ20" s="33"/>
      <c r="CR20" s="34"/>
      <c r="CS20" s="34"/>
      <c r="CT20" s="38"/>
      <c r="CU20" s="36"/>
      <c r="CV20" s="34"/>
      <c r="CW20" s="34"/>
      <c r="CX20" s="39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7"/>
      <c r="DO20" s="33"/>
      <c r="DP20" s="34"/>
      <c r="DQ20" s="34"/>
      <c r="DR20" s="35"/>
      <c r="DS20" s="36"/>
      <c r="DT20" s="34"/>
      <c r="DU20" s="34"/>
      <c r="DV20" s="37"/>
      <c r="DW20" s="33"/>
      <c r="DX20" s="34"/>
      <c r="DY20" s="34"/>
      <c r="DZ20" s="35"/>
      <c r="EA20" s="36"/>
      <c r="EB20" s="34"/>
      <c r="EC20" s="34"/>
      <c r="ED20" s="37"/>
      <c r="EE20" s="33"/>
      <c r="EF20" s="34"/>
      <c r="EG20" s="34"/>
      <c r="EH20" s="38"/>
      <c r="EI20" s="33"/>
      <c r="EJ20" s="34"/>
      <c r="EK20" s="34"/>
      <c r="EL20" s="37"/>
      <c r="EM20" s="86">
        <f t="shared" si="0"/>
        <v>11</v>
      </c>
      <c r="EN20" s="60">
        <f t="shared" si="1"/>
        <v>4</v>
      </c>
      <c r="EO20" s="61">
        <f t="shared" si="2"/>
        <v>73.333333333333329</v>
      </c>
      <c r="EP20" s="62">
        <f t="shared" si="3"/>
        <v>41</v>
      </c>
      <c r="EQ20" s="63">
        <f t="shared" si="4"/>
        <v>1</v>
      </c>
      <c r="ER20" s="63">
        <f t="shared" si="5"/>
        <v>0</v>
      </c>
      <c r="ES20" s="63">
        <f t="shared" si="6"/>
        <v>1</v>
      </c>
      <c r="ET20" s="64">
        <f t="shared" si="7"/>
        <v>0</v>
      </c>
      <c r="EU20" s="87">
        <f t="shared" si="8"/>
        <v>0</v>
      </c>
    </row>
    <row r="21" spans="1:151" ht="19.95" customHeight="1" x14ac:dyDescent="0.3">
      <c r="A21" s="73" t="s">
        <v>486</v>
      </c>
      <c r="B21" s="75" t="s">
        <v>269</v>
      </c>
      <c r="C21" s="33">
        <v>3</v>
      </c>
      <c r="D21" s="34">
        <v>0</v>
      </c>
      <c r="E21" s="34" t="s">
        <v>219</v>
      </c>
      <c r="F21" s="35">
        <v>11</v>
      </c>
      <c r="G21" s="33"/>
      <c r="H21" s="34"/>
      <c r="I21" s="34"/>
      <c r="J21" s="35"/>
      <c r="K21" s="33">
        <v>1</v>
      </c>
      <c r="L21" s="34">
        <v>2</v>
      </c>
      <c r="M21" s="34" t="s">
        <v>12</v>
      </c>
      <c r="N21" s="35">
        <v>5</v>
      </c>
      <c r="O21" s="33"/>
      <c r="P21" s="34"/>
      <c r="Q21" s="34"/>
      <c r="R21" s="35"/>
      <c r="S21" s="33"/>
      <c r="T21" s="34"/>
      <c r="U21" s="34"/>
      <c r="V21" s="35"/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>
        <v>3</v>
      </c>
      <c r="AJ21" s="34">
        <v>0</v>
      </c>
      <c r="AK21" s="34" t="s">
        <v>219</v>
      </c>
      <c r="AL21" s="35">
        <v>10</v>
      </c>
      <c r="AM21" s="33"/>
      <c r="AN21" s="34"/>
      <c r="AO21" s="34"/>
      <c r="AP21" s="35"/>
      <c r="AQ21" s="33"/>
      <c r="AR21" s="34"/>
      <c r="AS21" s="34"/>
      <c r="AT21" s="35"/>
      <c r="AU21" s="33"/>
      <c r="AV21" s="34"/>
      <c r="AW21" s="34"/>
      <c r="AX21" s="35"/>
      <c r="AY21" s="36">
        <v>1</v>
      </c>
      <c r="AZ21" s="34">
        <v>2</v>
      </c>
      <c r="BA21" s="34" t="s">
        <v>221</v>
      </c>
      <c r="BB21" s="37">
        <v>5</v>
      </c>
      <c r="BC21" s="33"/>
      <c r="BD21" s="34"/>
      <c r="BE21" s="34"/>
      <c r="BF21" s="35"/>
      <c r="BG21" s="36"/>
      <c r="BH21" s="34"/>
      <c r="BI21" s="34"/>
      <c r="BJ21" s="37"/>
      <c r="BK21" s="33">
        <v>0</v>
      </c>
      <c r="BL21" s="34">
        <v>2</v>
      </c>
      <c r="BM21" s="34">
        <v>3</v>
      </c>
      <c r="BN21" s="35">
        <v>2</v>
      </c>
      <c r="BO21" s="36"/>
      <c r="BP21" s="34"/>
      <c r="BQ21" s="34"/>
      <c r="BR21" s="39"/>
      <c r="BS21" s="33"/>
      <c r="BT21" s="34"/>
      <c r="BU21" s="34"/>
      <c r="BV21" s="38"/>
      <c r="BW21" s="36"/>
      <c r="BX21" s="34"/>
      <c r="BY21" s="34"/>
      <c r="BZ21" s="39"/>
      <c r="CA21" s="33"/>
      <c r="CB21" s="34"/>
      <c r="CC21" s="34"/>
      <c r="CD21" s="38"/>
      <c r="CE21" s="36"/>
      <c r="CF21" s="34"/>
      <c r="CG21" s="34"/>
      <c r="CH21" s="39"/>
      <c r="CI21" s="33">
        <v>2</v>
      </c>
      <c r="CJ21" s="34">
        <v>1</v>
      </c>
      <c r="CK21" s="34">
        <v>2</v>
      </c>
      <c r="CL21" s="38">
        <v>8</v>
      </c>
      <c r="CM21" s="36"/>
      <c r="CN21" s="34"/>
      <c r="CO21" s="34"/>
      <c r="CP21" s="39"/>
      <c r="CQ21" s="33"/>
      <c r="CR21" s="34"/>
      <c r="CS21" s="34"/>
      <c r="CT21" s="38"/>
      <c r="CU21" s="36"/>
      <c r="CV21" s="34"/>
      <c r="CW21" s="34"/>
      <c r="CX21" s="39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9"/>
      <c r="DO21" s="33"/>
      <c r="DP21" s="34"/>
      <c r="DQ21" s="34"/>
      <c r="DR21" s="38"/>
      <c r="DS21" s="36"/>
      <c r="DT21" s="34"/>
      <c r="DU21" s="34"/>
      <c r="DV21" s="39"/>
      <c r="DW21" s="33"/>
      <c r="DX21" s="34"/>
      <c r="DY21" s="34"/>
      <c r="DZ21" s="38"/>
      <c r="EA21" s="36"/>
      <c r="EB21" s="34"/>
      <c r="EC21" s="34"/>
      <c r="ED21" s="39"/>
      <c r="EE21" s="33"/>
      <c r="EF21" s="34"/>
      <c r="EG21" s="34"/>
      <c r="EH21" s="38"/>
      <c r="EI21" s="33"/>
      <c r="EJ21" s="34"/>
      <c r="EK21" s="34"/>
      <c r="EL21" s="37"/>
      <c r="EM21" s="86">
        <f t="shared" si="0"/>
        <v>10</v>
      </c>
      <c r="EN21" s="60">
        <f t="shared" si="1"/>
        <v>7</v>
      </c>
      <c r="EO21" s="61">
        <f t="shared" si="2"/>
        <v>58.82352941176471</v>
      </c>
      <c r="EP21" s="62">
        <f t="shared" si="3"/>
        <v>41</v>
      </c>
      <c r="EQ21" s="63">
        <f t="shared" si="4"/>
        <v>2</v>
      </c>
      <c r="ER21" s="63">
        <f t="shared" si="5"/>
        <v>1</v>
      </c>
      <c r="ES21" s="63">
        <f t="shared" si="6"/>
        <v>0</v>
      </c>
      <c r="ET21" s="64">
        <f t="shared" si="7"/>
        <v>1</v>
      </c>
      <c r="EU21" s="87">
        <f t="shared" si="8"/>
        <v>0</v>
      </c>
    </row>
    <row r="22" spans="1:151" ht="19.95" customHeight="1" x14ac:dyDescent="0.3">
      <c r="A22" s="73" t="s">
        <v>487</v>
      </c>
      <c r="B22" s="75" t="s">
        <v>254</v>
      </c>
      <c r="C22" s="33">
        <v>3</v>
      </c>
      <c r="D22" s="34">
        <v>0</v>
      </c>
      <c r="E22" s="34" t="s">
        <v>219</v>
      </c>
      <c r="F22" s="35">
        <v>11</v>
      </c>
      <c r="G22" s="33"/>
      <c r="H22" s="34"/>
      <c r="I22" s="34"/>
      <c r="J22" s="35"/>
      <c r="K22" s="33"/>
      <c r="L22" s="34"/>
      <c r="M22" s="34"/>
      <c r="N22" s="35"/>
      <c r="O22" s="33"/>
      <c r="P22" s="34"/>
      <c r="Q22" s="34"/>
      <c r="R22" s="35"/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>
        <v>3</v>
      </c>
      <c r="AF22" s="34">
        <v>0</v>
      </c>
      <c r="AG22" s="34" t="s">
        <v>219</v>
      </c>
      <c r="AH22" s="35">
        <v>11</v>
      </c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/>
      <c r="AV22" s="34"/>
      <c r="AW22" s="34"/>
      <c r="AX22" s="35"/>
      <c r="AY22" s="36"/>
      <c r="AZ22" s="34"/>
      <c r="BA22" s="34"/>
      <c r="BB22" s="37"/>
      <c r="BC22" s="33"/>
      <c r="BD22" s="34"/>
      <c r="BE22" s="34"/>
      <c r="BF22" s="35"/>
      <c r="BG22" s="36"/>
      <c r="BH22" s="34"/>
      <c r="BI22" s="34"/>
      <c r="BJ22" s="37"/>
      <c r="BK22" s="33">
        <v>3</v>
      </c>
      <c r="BL22" s="34">
        <v>0</v>
      </c>
      <c r="BM22" s="34">
        <v>1</v>
      </c>
      <c r="BN22" s="35">
        <v>11</v>
      </c>
      <c r="BO22" s="36"/>
      <c r="BP22" s="34"/>
      <c r="BQ22" s="34"/>
      <c r="BR22" s="37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>
        <v>1</v>
      </c>
      <c r="CJ22" s="34">
        <v>1</v>
      </c>
      <c r="CK22" s="34">
        <v>2</v>
      </c>
      <c r="CL22" s="35">
        <v>5</v>
      </c>
      <c r="CM22" s="36"/>
      <c r="CN22" s="34"/>
      <c r="CO22" s="34"/>
      <c r="CP22" s="37"/>
      <c r="CQ22" s="33"/>
      <c r="CR22" s="34"/>
      <c r="CS22" s="34"/>
      <c r="CT22" s="35"/>
      <c r="CU22" s="36"/>
      <c r="CV22" s="34"/>
      <c r="CW22" s="34"/>
      <c r="CX22" s="37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7"/>
      <c r="DO22" s="33"/>
      <c r="DP22" s="34"/>
      <c r="DQ22" s="34"/>
      <c r="DR22" s="35"/>
      <c r="DS22" s="36"/>
      <c r="DT22" s="34"/>
      <c r="DU22" s="34"/>
      <c r="DV22" s="37"/>
      <c r="DW22" s="33"/>
      <c r="DX22" s="34"/>
      <c r="DY22" s="34"/>
      <c r="DZ22" s="35"/>
      <c r="EA22" s="36"/>
      <c r="EB22" s="34"/>
      <c r="EC22" s="34"/>
      <c r="ED22" s="37"/>
      <c r="EE22" s="33"/>
      <c r="EF22" s="34"/>
      <c r="EG22" s="34"/>
      <c r="EH22" s="35"/>
      <c r="EI22" s="33"/>
      <c r="EJ22" s="34"/>
      <c r="EK22" s="34"/>
      <c r="EL22" s="37"/>
      <c r="EM22" s="86">
        <f t="shared" si="0"/>
        <v>10</v>
      </c>
      <c r="EN22" s="60">
        <f t="shared" si="1"/>
        <v>1</v>
      </c>
      <c r="EO22" s="61">
        <f t="shared" si="2"/>
        <v>90.909090909090907</v>
      </c>
      <c r="EP22" s="62">
        <f t="shared" si="3"/>
        <v>38</v>
      </c>
      <c r="EQ22" s="63">
        <f t="shared" si="4"/>
        <v>2</v>
      </c>
      <c r="ER22" s="63">
        <f t="shared" si="5"/>
        <v>0</v>
      </c>
      <c r="ES22" s="63">
        <f t="shared" si="6"/>
        <v>0</v>
      </c>
      <c r="ET22" s="64">
        <f t="shared" si="7"/>
        <v>0</v>
      </c>
      <c r="EU22" s="87">
        <f t="shared" si="8"/>
        <v>0</v>
      </c>
    </row>
    <row r="23" spans="1:151" ht="19.95" customHeight="1" x14ac:dyDescent="0.3">
      <c r="A23" s="73" t="s">
        <v>488</v>
      </c>
      <c r="B23" s="75" t="s">
        <v>656</v>
      </c>
      <c r="C23" s="33"/>
      <c r="D23" s="34"/>
      <c r="E23" s="34"/>
      <c r="F23" s="35"/>
      <c r="G23" s="33"/>
      <c r="H23" s="34"/>
      <c r="I23" s="34"/>
      <c r="J23" s="35"/>
      <c r="K23" s="33"/>
      <c r="L23" s="34"/>
      <c r="M23" s="34"/>
      <c r="N23" s="35"/>
      <c r="O23" s="33"/>
      <c r="P23" s="34"/>
      <c r="Q23" s="34"/>
      <c r="R23" s="35"/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>
        <v>3</v>
      </c>
      <c r="AF23" s="34">
        <v>0</v>
      </c>
      <c r="AG23" s="34" t="s">
        <v>219</v>
      </c>
      <c r="AH23" s="35">
        <v>11</v>
      </c>
      <c r="AI23" s="33"/>
      <c r="AJ23" s="34"/>
      <c r="AK23" s="34"/>
      <c r="AL23" s="35"/>
      <c r="AM23" s="33"/>
      <c r="AN23" s="34"/>
      <c r="AO23" s="34"/>
      <c r="AP23" s="35"/>
      <c r="AQ23" s="33">
        <v>2</v>
      </c>
      <c r="AR23" s="34">
        <v>1</v>
      </c>
      <c r="AS23" s="34" t="s">
        <v>12</v>
      </c>
      <c r="AT23" s="35">
        <v>8</v>
      </c>
      <c r="AU23" s="33"/>
      <c r="AV23" s="34"/>
      <c r="AW23" s="34"/>
      <c r="AX23" s="35"/>
      <c r="AY23" s="36"/>
      <c r="AZ23" s="34"/>
      <c r="BA23" s="34"/>
      <c r="BB23" s="37"/>
      <c r="BC23" s="33"/>
      <c r="BD23" s="34"/>
      <c r="BE23" s="34"/>
      <c r="BF23" s="35"/>
      <c r="BG23" s="36">
        <v>2</v>
      </c>
      <c r="BH23" s="34">
        <v>0</v>
      </c>
      <c r="BI23" s="34" t="s">
        <v>219</v>
      </c>
      <c r="BJ23" s="37">
        <v>8</v>
      </c>
      <c r="BK23" s="33"/>
      <c r="BL23" s="34"/>
      <c r="BM23" s="34"/>
      <c r="BN23" s="38"/>
      <c r="BO23" s="36"/>
      <c r="BP23" s="34"/>
      <c r="BQ23" s="34"/>
      <c r="BR23" s="39"/>
      <c r="BS23" s="33"/>
      <c r="BT23" s="34"/>
      <c r="BU23" s="34"/>
      <c r="BV23" s="38"/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>
        <v>2</v>
      </c>
      <c r="CJ23" s="34">
        <v>1</v>
      </c>
      <c r="CK23" s="34">
        <v>1</v>
      </c>
      <c r="CL23" s="38">
        <v>8</v>
      </c>
      <c r="CM23" s="36"/>
      <c r="CN23" s="34"/>
      <c r="CO23" s="34"/>
      <c r="CP23" s="39"/>
      <c r="CQ23" s="33"/>
      <c r="CR23" s="34"/>
      <c r="CS23" s="34"/>
      <c r="CT23" s="38"/>
      <c r="CU23" s="36"/>
      <c r="CV23" s="34"/>
      <c r="CW23" s="34"/>
      <c r="CX23" s="39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9"/>
      <c r="DO23" s="33"/>
      <c r="DP23" s="34"/>
      <c r="DQ23" s="34"/>
      <c r="DR23" s="38"/>
      <c r="DS23" s="36"/>
      <c r="DT23" s="34"/>
      <c r="DU23" s="34"/>
      <c r="DV23" s="39"/>
      <c r="DW23" s="33"/>
      <c r="DX23" s="34"/>
      <c r="DY23" s="34"/>
      <c r="DZ23" s="38"/>
      <c r="EA23" s="36"/>
      <c r="EB23" s="34"/>
      <c r="EC23" s="34"/>
      <c r="ED23" s="39"/>
      <c r="EE23" s="33"/>
      <c r="EF23" s="34"/>
      <c r="EG23" s="34"/>
      <c r="EH23" s="38"/>
      <c r="EI23" s="33"/>
      <c r="EJ23" s="34"/>
      <c r="EK23" s="34"/>
      <c r="EL23" s="37"/>
      <c r="EM23" s="86">
        <f t="shared" si="0"/>
        <v>9</v>
      </c>
      <c r="EN23" s="60">
        <f t="shared" si="1"/>
        <v>2</v>
      </c>
      <c r="EO23" s="61">
        <f t="shared" si="2"/>
        <v>81.818181818181827</v>
      </c>
      <c r="EP23" s="62">
        <f t="shared" si="3"/>
        <v>35</v>
      </c>
      <c r="EQ23" s="63">
        <f t="shared" si="4"/>
        <v>2</v>
      </c>
      <c r="ER23" s="63">
        <f t="shared" si="5"/>
        <v>1</v>
      </c>
      <c r="ES23" s="63">
        <f t="shared" si="6"/>
        <v>0</v>
      </c>
      <c r="ET23" s="64">
        <f t="shared" si="7"/>
        <v>0</v>
      </c>
      <c r="EU23" s="87">
        <f t="shared" si="8"/>
        <v>0</v>
      </c>
    </row>
    <row r="24" spans="1:151" ht="19.95" customHeight="1" x14ac:dyDescent="0.3">
      <c r="A24" s="73" t="s">
        <v>489</v>
      </c>
      <c r="B24" s="75" t="s">
        <v>753</v>
      </c>
      <c r="C24" s="33"/>
      <c r="D24" s="34"/>
      <c r="E24" s="34"/>
      <c r="F24" s="35"/>
      <c r="G24" s="33"/>
      <c r="H24" s="34"/>
      <c r="I24" s="34"/>
      <c r="J24" s="35"/>
      <c r="K24" s="33"/>
      <c r="L24" s="34"/>
      <c r="M24" s="34"/>
      <c r="N24" s="35"/>
      <c r="O24" s="33"/>
      <c r="P24" s="34"/>
      <c r="Q24" s="34"/>
      <c r="R24" s="35"/>
      <c r="S24" s="33"/>
      <c r="T24" s="34"/>
      <c r="U24" s="34"/>
      <c r="V24" s="35"/>
      <c r="W24" s="33"/>
      <c r="X24" s="34"/>
      <c r="Y24" s="34"/>
      <c r="Z24" s="35"/>
      <c r="AA24" s="33">
        <v>2</v>
      </c>
      <c r="AB24" s="34">
        <v>1</v>
      </c>
      <c r="AC24" s="34" t="s">
        <v>12</v>
      </c>
      <c r="AD24" s="35">
        <v>6</v>
      </c>
      <c r="AE24" s="33">
        <v>1</v>
      </c>
      <c r="AF24" s="34">
        <v>1</v>
      </c>
      <c r="AG24" s="34" t="s">
        <v>12</v>
      </c>
      <c r="AH24" s="35">
        <v>5</v>
      </c>
      <c r="AI24" s="33"/>
      <c r="AJ24" s="34"/>
      <c r="AK24" s="34"/>
      <c r="AL24" s="35"/>
      <c r="AM24" s="33"/>
      <c r="AN24" s="34"/>
      <c r="AO24" s="34"/>
      <c r="AP24" s="35"/>
      <c r="AQ24" s="33">
        <v>2</v>
      </c>
      <c r="AR24" s="34">
        <v>1</v>
      </c>
      <c r="AS24" s="34" t="s">
        <v>12</v>
      </c>
      <c r="AT24" s="35">
        <v>8</v>
      </c>
      <c r="AU24" s="33">
        <v>3</v>
      </c>
      <c r="AV24" s="34">
        <v>1</v>
      </c>
      <c r="AW24" s="34" t="s">
        <v>12</v>
      </c>
      <c r="AX24" s="35">
        <v>10</v>
      </c>
      <c r="AY24" s="36"/>
      <c r="AZ24" s="34"/>
      <c r="BA24" s="34"/>
      <c r="BB24" s="37"/>
      <c r="BC24" s="33"/>
      <c r="BD24" s="34"/>
      <c r="BE24" s="34"/>
      <c r="BF24" s="35"/>
      <c r="BG24" s="36"/>
      <c r="BH24" s="34"/>
      <c r="BI24" s="34"/>
      <c r="BJ24" s="37"/>
      <c r="BK24" s="33"/>
      <c r="BL24" s="34"/>
      <c r="BM24" s="34"/>
      <c r="BN24" s="38"/>
      <c r="BO24" s="36"/>
      <c r="BP24" s="34"/>
      <c r="BQ24" s="34"/>
      <c r="BR24" s="39"/>
      <c r="BS24" s="33"/>
      <c r="BT24" s="34"/>
      <c r="BU24" s="34"/>
      <c r="BV24" s="38"/>
      <c r="BW24" s="36"/>
      <c r="BX24" s="34"/>
      <c r="BY24" s="34"/>
      <c r="BZ24" s="39"/>
      <c r="CA24" s="33">
        <v>1</v>
      </c>
      <c r="CB24" s="34">
        <v>2</v>
      </c>
      <c r="CC24" s="34">
        <v>3</v>
      </c>
      <c r="CD24" s="38">
        <v>4</v>
      </c>
      <c r="CE24" s="36"/>
      <c r="CF24" s="34"/>
      <c r="CG24" s="34"/>
      <c r="CH24" s="39"/>
      <c r="CI24" s="33">
        <v>0</v>
      </c>
      <c r="CJ24" s="34">
        <v>3</v>
      </c>
      <c r="CK24" s="34">
        <v>4</v>
      </c>
      <c r="CL24" s="38">
        <v>2</v>
      </c>
      <c r="CM24" s="36"/>
      <c r="CN24" s="34"/>
      <c r="CO24" s="34"/>
      <c r="CP24" s="39"/>
      <c r="CQ24" s="33"/>
      <c r="CR24" s="34"/>
      <c r="CS24" s="34"/>
      <c r="CT24" s="38"/>
      <c r="CU24" s="36"/>
      <c r="CV24" s="34"/>
      <c r="CW24" s="34"/>
      <c r="CX24" s="39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9"/>
      <c r="DO24" s="33"/>
      <c r="DP24" s="34"/>
      <c r="DQ24" s="34"/>
      <c r="DR24" s="38"/>
      <c r="DS24" s="36"/>
      <c r="DT24" s="34"/>
      <c r="DU24" s="34"/>
      <c r="DV24" s="39"/>
      <c r="DW24" s="33"/>
      <c r="DX24" s="34"/>
      <c r="DY24" s="34"/>
      <c r="DZ24" s="38"/>
      <c r="EA24" s="36"/>
      <c r="EB24" s="34"/>
      <c r="EC24" s="34"/>
      <c r="ED24" s="39"/>
      <c r="EE24" s="33"/>
      <c r="EF24" s="34"/>
      <c r="EG24" s="34"/>
      <c r="EH24" s="38"/>
      <c r="EI24" s="33"/>
      <c r="EJ24" s="34"/>
      <c r="EK24" s="34"/>
      <c r="EL24" s="37"/>
      <c r="EM24" s="86">
        <f t="shared" si="0"/>
        <v>9</v>
      </c>
      <c r="EN24" s="60">
        <f t="shared" si="1"/>
        <v>9</v>
      </c>
      <c r="EO24" s="61">
        <f t="shared" si="2"/>
        <v>50</v>
      </c>
      <c r="EP24" s="62">
        <f t="shared" si="3"/>
        <v>35</v>
      </c>
      <c r="EQ24" s="63">
        <f t="shared" si="4"/>
        <v>0</v>
      </c>
      <c r="ER24" s="63">
        <f t="shared" si="5"/>
        <v>4</v>
      </c>
      <c r="ES24" s="63">
        <f t="shared" si="6"/>
        <v>0</v>
      </c>
      <c r="ET24" s="64">
        <f t="shared" si="7"/>
        <v>0</v>
      </c>
      <c r="EU24" s="87">
        <f t="shared" si="8"/>
        <v>0</v>
      </c>
    </row>
    <row r="25" spans="1:151" ht="19.95" customHeight="1" x14ac:dyDescent="0.3">
      <c r="A25" s="73" t="s">
        <v>490</v>
      </c>
      <c r="B25" s="75" t="s">
        <v>264</v>
      </c>
      <c r="C25" s="33">
        <v>1</v>
      </c>
      <c r="D25" s="34">
        <v>2</v>
      </c>
      <c r="E25" s="34" t="s">
        <v>220</v>
      </c>
      <c r="F25" s="35">
        <v>5</v>
      </c>
      <c r="G25" s="33"/>
      <c r="H25" s="34"/>
      <c r="I25" s="34"/>
      <c r="J25" s="35"/>
      <c r="K25" s="33"/>
      <c r="L25" s="34"/>
      <c r="M25" s="34"/>
      <c r="N25" s="35"/>
      <c r="O25" s="33"/>
      <c r="P25" s="34"/>
      <c r="Q25" s="34"/>
      <c r="R25" s="35"/>
      <c r="S25" s="33"/>
      <c r="T25" s="34"/>
      <c r="U25" s="34"/>
      <c r="V25" s="35"/>
      <c r="W25" s="33">
        <v>4</v>
      </c>
      <c r="X25" s="34">
        <v>0</v>
      </c>
      <c r="Y25" s="34" t="s">
        <v>219</v>
      </c>
      <c r="Z25" s="35">
        <v>5</v>
      </c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/>
      <c r="AN25" s="34"/>
      <c r="AO25" s="34"/>
      <c r="AP25" s="35"/>
      <c r="AQ25" s="33">
        <v>2</v>
      </c>
      <c r="AR25" s="34">
        <v>1</v>
      </c>
      <c r="AS25" s="34" t="s">
        <v>12</v>
      </c>
      <c r="AT25" s="35">
        <v>8</v>
      </c>
      <c r="AU25" s="33"/>
      <c r="AV25" s="34"/>
      <c r="AW25" s="34"/>
      <c r="AX25" s="35"/>
      <c r="AY25" s="36"/>
      <c r="AZ25" s="34"/>
      <c r="BA25" s="34"/>
      <c r="BB25" s="37"/>
      <c r="BC25" s="33"/>
      <c r="BD25" s="34"/>
      <c r="BE25" s="34"/>
      <c r="BF25" s="35"/>
      <c r="BG25" s="36"/>
      <c r="BH25" s="34"/>
      <c r="BI25" s="34"/>
      <c r="BJ25" s="37"/>
      <c r="BK25" s="33">
        <v>3</v>
      </c>
      <c r="BL25" s="34">
        <v>0</v>
      </c>
      <c r="BM25" s="34">
        <v>1</v>
      </c>
      <c r="BN25" s="38">
        <v>11</v>
      </c>
      <c r="BO25" s="36"/>
      <c r="BP25" s="34"/>
      <c r="BQ25" s="34"/>
      <c r="BR25" s="39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>
        <v>1</v>
      </c>
      <c r="CJ25" s="34">
        <v>2</v>
      </c>
      <c r="CK25" s="34">
        <v>3</v>
      </c>
      <c r="CL25" s="35">
        <v>5</v>
      </c>
      <c r="CM25" s="36"/>
      <c r="CN25" s="34"/>
      <c r="CO25" s="34"/>
      <c r="CP25" s="37"/>
      <c r="CQ25" s="33"/>
      <c r="CR25" s="34"/>
      <c r="CS25" s="34"/>
      <c r="CT25" s="35"/>
      <c r="CU25" s="36"/>
      <c r="CV25" s="34"/>
      <c r="CW25" s="34"/>
      <c r="CX25" s="37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7"/>
      <c r="DO25" s="33"/>
      <c r="DP25" s="34"/>
      <c r="DQ25" s="34"/>
      <c r="DR25" s="35"/>
      <c r="DS25" s="36"/>
      <c r="DT25" s="34"/>
      <c r="DU25" s="34"/>
      <c r="DV25" s="37"/>
      <c r="DW25" s="33"/>
      <c r="DX25" s="34"/>
      <c r="DY25" s="34"/>
      <c r="DZ25" s="35"/>
      <c r="EA25" s="36"/>
      <c r="EB25" s="34"/>
      <c r="EC25" s="34"/>
      <c r="ED25" s="37"/>
      <c r="EE25" s="33"/>
      <c r="EF25" s="34"/>
      <c r="EG25" s="34"/>
      <c r="EH25" s="35"/>
      <c r="EI25" s="33"/>
      <c r="EJ25" s="34"/>
      <c r="EK25" s="34"/>
      <c r="EL25" s="37"/>
      <c r="EM25" s="86">
        <f t="shared" si="0"/>
        <v>11</v>
      </c>
      <c r="EN25" s="60">
        <f t="shared" si="1"/>
        <v>5</v>
      </c>
      <c r="EO25" s="61">
        <f t="shared" si="2"/>
        <v>68.75</v>
      </c>
      <c r="EP25" s="62">
        <f t="shared" si="3"/>
        <v>34</v>
      </c>
      <c r="EQ25" s="63">
        <f t="shared" si="4"/>
        <v>1</v>
      </c>
      <c r="ER25" s="63">
        <f t="shared" si="5"/>
        <v>1</v>
      </c>
      <c r="ES25" s="63">
        <f t="shared" si="6"/>
        <v>1</v>
      </c>
      <c r="ET25" s="64">
        <f t="shared" si="7"/>
        <v>0</v>
      </c>
      <c r="EU25" s="87">
        <f t="shared" si="8"/>
        <v>0</v>
      </c>
    </row>
    <row r="26" spans="1:151" ht="19.95" customHeight="1" x14ac:dyDescent="0.3">
      <c r="A26" s="73" t="s">
        <v>491</v>
      </c>
      <c r="B26" s="75" t="s">
        <v>384</v>
      </c>
      <c r="C26" s="33"/>
      <c r="D26" s="34"/>
      <c r="E26" s="34"/>
      <c r="F26" s="35"/>
      <c r="G26" s="33"/>
      <c r="H26" s="34"/>
      <c r="I26" s="34"/>
      <c r="J26" s="35"/>
      <c r="K26" s="33"/>
      <c r="L26" s="34"/>
      <c r="M26" s="34"/>
      <c r="N26" s="35"/>
      <c r="O26" s="33">
        <v>0</v>
      </c>
      <c r="P26" s="34">
        <v>4</v>
      </c>
      <c r="Q26" s="34" t="s">
        <v>351</v>
      </c>
      <c r="R26" s="35">
        <v>1</v>
      </c>
      <c r="S26" s="33"/>
      <c r="T26" s="34"/>
      <c r="U26" s="34"/>
      <c r="V26" s="35"/>
      <c r="W26" s="33"/>
      <c r="X26" s="34"/>
      <c r="Y26" s="34"/>
      <c r="Z26" s="35"/>
      <c r="AA26" s="33"/>
      <c r="AB26" s="34"/>
      <c r="AC26" s="34"/>
      <c r="AD26" s="35"/>
      <c r="AE26" s="33">
        <v>1</v>
      </c>
      <c r="AF26" s="34">
        <v>2</v>
      </c>
      <c r="AG26" s="34" t="s">
        <v>220</v>
      </c>
      <c r="AH26" s="35">
        <v>5</v>
      </c>
      <c r="AI26" s="33">
        <v>1</v>
      </c>
      <c r="AJ26" s="34">
        <v>2</v>
      </c>
      <c r="AK26" s="34" t="s">
        <v>220</v>
      </c>
      <c r="AL26" s="35">
        <v>4</v>
      </c>
      <c r="AM26" s="33"/>
      <c r="AN26" s="34"/>
      <c r="AO26" s="34"/>
      <c r="AP26" s="35"/>
      <c r="AQ26" s="33"/>
      <c r="AR26" s="34"/>
      <c r="AS26" s="34"/>
      <c r="AT26" s="35"/>
      <c r="AU26" s="33">
        <v>1</v>
      </c>
      <c r="AV26" s="34">
        <v>1</v>
      </c>
      <c r="AW26" s="34" t="s">
        <v>12</v>
      </c>
      <c r="AX26" s="35">
        <v>4</v>
      </c>
      <c r="AY26" s="36"/>
      <c r="AZ26" s="34"/>
      <c r="BA26" s="34"/>
      <c r="BB26" s="37"/>
      <c r="BC26" s="33"/>
      <c r="BD26" s="34"/>
      <c r="BE26" s="34"/>
      <c r="BF26" s="35"/>
      <c r="BG26" s="36"/>
      <c r="BH26" s="34"/>
      <c r="BI26" s="34"/>
      <c r="BJ26" s="37"/>
      <c r="BK26" s="33">
        <v>2</v>
      </c>
      <c r="BL26" s="34">
        <v>1</v>
      </c>
      <c r="BM26" s="34">
        <v>2</v>
      </c>
      <c r="BN26" s="38">
        <v>8</v>
      </c>
      <c r="BO26" s="36"/>
      <c r="BP26" s="34"/>
      <c r="BQ26" s="34"/>
      <c r="BR26" s="39"/>
      <c r="BS26" s="33">
        <v>1</v>
      </c>
      <c r="BT26" s="34">
        <v>2</v>
      </c>
      <c r="BU26" s="34">
        <v>3</v>
      </c>
      <c r="BV26" s="38">
        <v>4</v>
      </c>
      <c r="BW26" s="36"/>
      <c r="BX26" s="34"/>
      <c r="BY26" s="34"/>
      <c r="BZ26" s="39"/>
      <c r="CA26" s="33"/>
      <c r="CB26" s="34"/>
      <c r="CC26" s="34"/>
      <c r="CD26" s="38"/>
      <c r="CE26" s="36"/>
      <c r="CF26" s="34"/>
      <c r="CG26" s="34"/>
      <c r="CH26" s="39"/>
      <c r="CI26" s="33">
        <v>2</v>
      </c>
      <c r="CJ26" s="34">
        <v>1</v>
      </c>
      <c r="CK26" s="34">
        <v>2</v>
      </c>
      <c r="CL26" s="38">
        <v>7</v>
      </c>
      <c r="CM26" s="36"/>
      <c r="CN26" s="34"/>
      <c r="CO26" s="34"/>
      <c r="CP26" s="39"/>
      <c r="CQ26" s="33"/>
      <c r="CR26" s="34"/>
      <c r="CS26" s="34"/>
      <c r="CT26" s="38"/>
      <c r="CU26" s="36"/>
      <c r="CV26" s="34"/>
      <c r="CW26" s="34"/>
      <c r="CX26" s="39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9"/>
      <c r="DO26" s="33"/>
      <c r="DP26" s="34"/>
      <c r="DQ26" s="34"/>
      <c r="DR26" s="38"/>
      <c r="DS26" s="36"/>
      <c r="DT26" s="34"/>
      <c r="DU26" s="34"/>
      <c r="DV26" s="39"/>
      <c r="DW26" s="33"/>
      <c r="DX26" s="34"/>
      <c r="DY26" s="34"/>
      <c r="DZ26" s="38"/>
      <c r="EA26" s="36"/>
      <c r="EB26" s="34"/>
      <c r="EC26" s="34"/>
      <c r="ED26" s="39"/>
      <c r="EE26" s="33"/>
      <c r="EF26" s="34"/>
      <c r="EG26" s="34"/>
      <c r="EH26" s="38"/>
      <c r="EI26" s="33"/>
      <c r="EJ26" s="34"/>
      <c r="EK26" s="34"/>
      <c r="EL26" s="37"/>
      <c r="EM26" s="86">
        <f t="shared" si="0"/>
        <v>8</v>
      </c>
      <c r="EN26" s="60">
        <f t="shared" si="1"/>
        <v>13</v>
      </c>
      <c r="EO26" s="61">
        <f t="shared" si="2"/>
        <v>38.095238095238095</v>
      </c>
      <c r="EP26" s="62">
        <f t="shared" si="3"/>
        <v>33</v>
      </c>
      <c r="EQ26" s="63">
        <f t="shared" si="4"/>
        <v>0</v>
      </c>
      <c r="ER26" s="63">
        <f t="shared" si="5"/>
        <v>1</v>
      </c>
      <c r="ES26" s="63">
        <f t="shared" si="6"/>
        <v>2</v>
      </c>
      <c r="ET26" s="64">
        <f t="shared" si="7"/>
        <v>0</v>
      </c>
      <c r="EU26" s="87">
        <f t="shared" si="8"/>
        <v>1</v>
      </c>
    </row>
    <row r="27" spans="1:151" ht="19.95" customHeight="1" x14ac:dyDescent="0.3">
      <c r="A27" s="73" t="s">
        <v>492</v>
      </c>
      <c r="B27" s="75" t="s">
        <v>376</v>
      </c>
      <c r="C27" s="33"/>
      <c r="D27" s="34"/>
      <c r="E27" s="34"/>
      <c r="F27" s="35"/>
      <c r="G27" s="33"/>
      <c r="H27" s="34"/>
      <c r="I27" s="34"/>
      <c r="J27" s="35"/>
      <c r="K27" s="33"/>
      <c r="L27" s="34"/>
      <c r="M27" s="34"/>
      <c r="N27" s="35"/>
      <c r="O27" s="33">
        <v>3</v>
      </c>
      <c r="P27" s="34">
        <v>0</v>
      </c>
      <c r="Q27" s="34" t="s">
        <v>219</v>
      </c>
      <c r="R27" s="35">
        <v>10</v>
      </c>
      <c r="S27" s="33"/>
      <c r="T27" s="34"/>
      <c r="U27" s="34"/>
      <c r="V27" s="35"/>
      <c r="W27" s="33"/>
      <c r="X27" s="34"/>
      <c r="Y27" s="34"/>
      <c r="Z27" s="35"/>
      <c r="AA27" s="33"/>
      <c r="AB27" s="34"/>
      <c r="AC27" s="34"/>
      <c r="AD27" s="35"/>
      <c r="AE27" s="33"/>
      <c r="AF27" s="34"/>
      <c r="AG27" s="34"/>
      <c r="AH27" s="35"/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>
        <v>3</v>
      </c>
      <c r="AZ27" s="34">
        <v>0</v>
      </c>
      <c r="BA27" s="34" t="s">
        <v>219</v>
      </c>
      <c r="BB27" s="37">
        <v>11</v>
      </c>
      <c r="BC27" s="33">
        <v>3</v>
      </c>
      <c r="BD27" s="34">
        <v>0</v>
      </c>
      <c r="BE27" s="34" t="s">
        <v>219</v>
      </c>
      <c r="BF27" s="35">
        <v>11</v>
      </c>
      <c r="BG27" s="36"/>
      <c r="BH27" s="34"/>
      <c r="BI27" s="34"/>
      <c r="BJ27" s="37"/>
      <c r="BK27" s="33"/>
      <c r="BL27" s="34"/>
      <c r="BM27" s="34"/>
      <c r="BN27" s="35"/>
      <c r="BO27" s="36"/>
      <c r="BP27" s="34"/>
      <c r="BQ27" s="34"/>
      <c r="BR27" s="39"/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8"/>
      <c r="CM27" s="36"/>
      <c r="CN27" s="34"/>
      <c r="CO27" s="34"/>
      <c r="CP27" s="39"/>
      <c r="CQ27" s="33"/>
      <c r="CR27" s="34"/>
      <c r="CS27" s="34"/>
      <c r="CT27" s="38"/>
      <c r="CU27" s="36"/>
      <c r="CV27" s="34"/>
      <c r="CW27" s="34"/>
      <c r="CX27" s="39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9"/>
      <c r="DO27" s="33"/>
      <c r="DP27" s="34"/>
      <c r="DQ27" s="34"/>
      <c r="DR27" s="38"/>
      <c r="DS27" s="36"/>
      <c r="DT27" s="34"/>
      <c r="DU27" s="34"/>
      <c r="DV27" s="37"/>
      <c r="DW27" s="33"/>
      <c r="DX27" s="34"/>
      <c r="DY27" s="34"/>
      <c r="DZ27" s="35"/>
      <c r="EA27" s="36"/>
      <c r="EB27" s="34"/>
      <c r="EC27" s="34"/>
      <c r="ED27" s="37"/>
      <c r="EE27" s="33"/>
      <c r="EF27" s="34"/>
      <c r="EG27" s="34"/>
      <c r="EH27" s="35"/>
      <c r="EI27" s="33"/>
      <c r="EJ27" s="34"/>
      <c r="EK27" s="34"/>
      <c r="EL27" s="37"/>
      <c r="EM27" s="86">
        <f t="shared" si="0"/>
        <v>9</v>
      </c>
      <c r="EN27" s="60">
        <f t="shared" si="1"/>
        <v>0</v>
      </c>
      <c r="EO27" s="61">
        <f t="shared" si="2"/>
        <v>100</v>
      </c>
      <c r="EP27" s="62">
        <f t="shared" si="3"/>
        <v>32</v>
      </c>
      <c r="EQ27" s="63">
        <f t="shared" si="4"/>
        <v>3</v>
      </c>
      <c r="ER27" s="63">
        <f t="shared" si="5"/>
        <v>0</v>
      </c>
      <c r="ES27" s="63">
        <f t="shared" si="6"/>
        <v>0</v>
      </c>
      <c r="ET27" s="64">
        <f t="shared" si="7"/>
        <v>0</v>
      </c>
      <c r="EU27" s="87">
        <f t="shared" si="8"/>
        <v>0</v>
      </c>
    </row>
    <row r="28" spans="1:151" ht="19.95" customHeight="1" x14ac:dyDescent="0.3">
      <c r="A28" s="73" t="s">
        <v>494</v>
      </c>
      <c r="B28" s="75" t="s">
        <v>255</v>
      </c>
      <c r="C28" s="33">
        <v>0</v>
      </c>
      <c r="D28" s="34">
        <v>3</v>
      </c>
      <c r="E28" s="34" t="s">
        <v>221</v>
      </c>
      <c r="F28" s="35">
        <v>2</v>
      </c>
      <c r="G28" s="33">
        <v>2</v>
      </c>
      <c r="H28" s="34">
        <v>1</v>
      </c>
      <c r="I28" s="34" t="s">
        <v>12</v>
      </c>
      <c r="J28" s="35">
        <v>3</v>
      </c>
      <c r="K28" s="33"/>
      <c r="L28" s="34"/>
      <c r="M28" s="34"/>
      <c r="N28" s="35"/>
      <c r="O28" s="33"/>
      <c r="P28" s="34"/>
      <c r="Q28" s="34"/>
      <c r="R28" s="35"/>
      <c r="S28" s="33"/>
      <c r="T28" s="34"/>
      <c r="U28" s="34"/>
      <c r="V28" s="35"/>
      <c r="W28" s="33"/>
      <c r="X28" s="34"/>
      <c r="Y28" s="34"/>
      <c r="Z28" s="35"/>
      <c r="AA28" s="33"/>
      <c r="AB28" s="34"/>
      <c r="AC28" s="34"/>
      <c r="AD28" s="35"/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/>
      <c r="AV28" s="34"/>
      <c r="AW28" s="34"/>
      <c r="AX28" s="35"/>
      <c r="AY28" s="36">
        <v>3</v>
      </c>
      <c r="AZ28" s="34">
        <v>0</v>
      </c>
      <c r="BA28" s="34" t="s">
        <v>219</v>
      </c>
      <c r="BB28" s="37">
        <v>11</v>
      </c>
      <c r="BC28" s="33">
        <v>3</v>
      </c>
      <c r="BD28" s="34">
        <v>1</v>
      </c>
      <c r="BE28" s="34" t="s">
        <v>12</v>
      </c>
      <c r="BF28" s="35">
        <v>11</v>
      </c>
      <c r="BG28" s="36"/>
      <c r="BH28" s="34"/>
      <c r="BI28" s="34"/>
      <c r="BJ28" s="37"/>
      <c r="BK28" s="33"/>
      <c r="BL28" s="34"/>
      <c r="BM28" s="34"/>
      <c r="BN28" s="35"/>
      <c r="BO28" s="36">
        <v>1</v>
      </c>
      <c r="BP28" s="34">
        <v>1</v>
      </c>
      <c r="BQ28" s="34">
        <v>2</v>
      </c>
      <c r="BR28" s="39">
        <v>2</v>
      </c>
      <c r="BS28" s="33"/>
      <c r="BT28" s="34"/>
      <c r="BU28" s="34"/>
      <c r="BV28" s="38"/>
      <c r="BW28" s="36"/>
      <c r="BX28" s="34"/>
      <c r="BY28" s="34"/>
      <c r="BZ28" s="37"/>
      <c r="CA28" s="33"/>
      <c r="CB28" s="34"/>
      <c r="CC28" s="34"/>
      <c r="CD28" s="38"/>
      <c r="CE28" s="36">
        <v>1</v>
      </c>
      <c r="CF28" s="34">
        <v>1</v>
      </c>
      <c r="CG28" s="34">
        <v>2</v>
      </c>
      <c r="CH28" s="37">
        <v>2</v>
      </c>
      <c r="CI28" s="33"/>
      <c r="CJ28" s="34"/>
      <c r="CK28" s="34"/>
      <c r="CL28" s="35"/>
      <c r="CM28" s="36"/>
      <c r="CN28" s="34"/>
      <c r="CO28" s="34"/>
      <c r="CP28" s="37"/>
      <c r="CQ28" s="33"/>
      <c r="CR28" s="34"/>
      <c r="CS28" s="34"/>
      <c r="CT28" s="35"/>
      <c r="CU28" s="36"/>
      <c r="CV28" s="34"/>
      <c r="CW28" s="34"/>
      <c r="CX28" s="37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7"/>
      <c r="DO28" s="33"/>
      <c r="DP28" s="34"/>
      <c r="DQ28" s="34"/>
      <c r="DR28" s="35"/>
      <c r="DS28" s="36"/>
      <c r="DT28" s="34"/>
      <c r="DU28" s="34"/>
      <c r="DV28" s="37"/>
      <c r="DW28" s="33"/>
      <c r="DX28" s="34"/>
      <c r="DY28" s="34"/>
      <c r="DZ28" s="35"/>
      <c r="EA28" s="36"/>
      <c r="EB28" s="34"/>
      <c r="EC28" s="34"/>
      <c r="ED28" s="37"/>
      <c r="EE28" s="33"/>
      <c r="EF28" s="34"/>
      <c r="EG28" s="34"/>
      <c r="EH28" s="35"/>
      <c r="EI28" s="33"/>
      <c r="EJ28" s="34"/>
      <c r="EK28" s="34"/>
      <c r="EL28" s="37"/>
      <c r="EM28" s="86">
        <f t="shared" si="0"/>
        <v>10</v>
      </c>
      <c r="EN28" s="60">
        <f t="shared" si="1"/>
        <v>7</v>
      </c>
      <c r="EO28" s="61">
        <f t="shared" si="2"/>
        <v>58.82352941176471</v>
      </c>
      <c r="EP28" s="62">
        <f t="shared" si="3"/>
        <v>31</v>
      </c>
      <c r="EQ28" s="63">
        <f t="shared" si="4"/>
        <v>1</v>
      </c>
      <c r="ER28" s="63">
        <f t="shared" si="5"/>
        <v>2</v>
      </c>
      <c r="ES28" s="63">
        <f t="shared" si="6"/>
        <v>0</v>
      </c>
      <c r="ET28" s="64">
        <f t="shared" si="7"/>
        <v>1</v>
      </c>
      <c r="EU28" s="87">
        <f t="shared" si="8"/>
        <v>0</v>
      </c>
    </row>
    <row r="29" spans="1:151" ht="19.95" customHeight="1" x14ac:dyDescent="0.3">
      <c r="A29" s="73" t="s">
        <v>495</v>
      </c>
      <c r="B29" s="75" t="s">
        <v>374</v>
      </c>
      <c r="C29" s="33"/>
      <c r="D29" s="34"/>
      <c r="E29" s="34"/>
      <c r="F29" s="35"/>
      <c r="G29" s="33"/>
      <c r="H29" s="34"/>
      <c r="I29" s="34"/>
      <c r="J29" s="35"/>
      <c r="K29" s="33"/>
      <c r="L29" s="34"/>
      <c r="M29" s="34"/>
      <c r="N29" s="35"/>
      <c r="O29" s="33">
        <v>3</v>
      </c>
      <c r="P29" s="34">
        <v>0</v>
      </c>
      <c r="Q29" s="34" t="s">
        <v>219</v>
      </c>
      <c r="R29" s="35">
        <v>10</v>
      </c>
      <c r="S29" s="33"/>
      <c r="T29" s="34"/>
      <c r="U29" s="34"/>
      <c r="V29" s="35"/>
      <c r="W29" s="33">
        <v>3</v>
      </c>
      <c r="X29" s="34">
        <v>0</v>
      </c>
      <c r="Y29" s="34" t="s">
        <v>219</v>
      </c>
      <c r="Z29" s="35">
        <v>4</v>
      </c>
      <c r="AA29" s="33"/>
      <c r="AB29" s="34"/>
      <c r="AC29" s="34"/>
      <c r="AD29" s="35"/>
      <c r="AE29" s="33"/>
      <c r="AF29" s="34"/>
      <c r="AG29" s="34"/>
      <c r="AH29" s="35"/>
      <c r="AI29" s="33">
        <v>0</v>
      </c>
      <c r="AJ29" s="34">
        <v>3</v>
      </c>
      <c r="AK29" s="34" t="s">
        <v>221</v>
      </c>
      <c r="AL29" s="35">
        <v>1</v>
      </c>
      <c r="AM29" s="33"/>
      <c r="AN29" s="34"/>
      <c r="AO29" s="34"/>
      <c r="AP29" s="35"/>
      <c r="AQ29" s="33"/>
      <c r="AR29" s="34"/>
      <c r="AS29" s="34"/>
      <c r="AT29" s="35"/>
      <c r="AU29" s="33">
        <v>2</v>
      </c>
      <c r="AV29" s="34">
        <v>2</v>
      </c>
      <c r="AW29" s="34" t="s">
        <v>220</v>
      </c>
      <c r="AX29" s="35">
        <v>7</v>
      </c>
      <c r="AY29" s="36"/>
      <c r="AZ29" s="34"/>
      <c r="BA29" s="34"/>
      <c r="BB29" s="37"/>
      <c r="BC29" s="33">
        <v>1</v>
      </c>
      <c r="BD29" s="34">
        <v>1</v>
      </c>
      <c r="BE29" s="34" t="s">
        <v>12</v>
      </c>
      <c r="BF29" s="35">
        <v>5</v>
      </c>
      <c r="BG29" s="36"/>
      <c r="BH29" s="34"/>
      <c r="BI29" s="34"/>
      <c r="BJ29" s="37"/>
      <c r="BK29" s="33"/>
      <c r="BL29" s="34"/>
      <c r="BM29" s="34"/>
      <c r="BN29" s="35"/>
      <c r="BO29" s="36"/>
      <c r="BP29" s="34"/>
      <c r="BQ29" s="34"/>
      <c r="BR29" s="39"/>
      <c r="BS29" s="33">
        <v>1</v>
      </c>
      <c r="BT29" s="34">
        <v>2</v>
      </c>
      <c r="BU29" s="34">
        <v>3</v>
      </c>
      <c r="BV29" s="38">
        <v>4</v>
      </c>
      <c r="BW29" s="36"/>
      <c r="BX29" s="34"/>
      <c r="BY29" s="34"/>
      <c r="BZ29" s="39"/>
      <c r="CA29" s="33"/>
      <c r="CB29" s="34"/>
      <c r="CC29" s="34"/>
      <c r="CD29" s="38"/>
      <c r="CE29" s="36"/>
      <c r="CF29" s="34"/>
      <c r="CG29" s="34"/>
      <c r="CH29" s="39"/>
      <c r="CI29" s="33"/>
      <c r="CJ29" s="34"/>
      <c r="CK29" s="34"/>
      <c r="CL29" s="35"/>
      <c r="CM29" s="36"/>
      <c r="CN29" s="34"/>
      <c r="CO29" s="34"/>
      <c r="CP29" s="37"/>
      <c r="CQ29" s="33"/>
      <c r="CR29" s="34"/>
      <c r="CS29" s="34"/>
      <c r="CT29" s="35"/>
      <c r="CU29" s="36"/>
      <c r="CV29" s="34"/>
      <c r="CW29" s="34"/>
      <c r="CX29" s="37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7"/>
      <c r="DO29" s="33"/>
      <c r="DP29" s="34"/>
      <c r="DQ29" s="34"/>
      <c r="DR29" s="35"/>
      <c r="DS29" s="36"/>
      <c r="DT29" s="34"/>
      <c r="DU29" s="34"/>
      <c r="DV29" s="37"/>
      <c r="DW29" s="33"/>
      <c r="DX29" s="34"/>
      <c r="DY29" s="34"/>
      <c r="DZ29" s="35"/>
      <c r="EA29" s="36"/>
      <c r="EB29" s="34"/>
      <c r="EC29" s="34"/>
      <c r="ED29" s="37"/>
      <c r="EE29" s="33"/>
      <c r="EF29" s="34"/>
      <c r="EG29" s="34"/>
      <c r="EH29" s="35"/>
      <c r="EI29" s="33"/>
      <c r="EJ29" s="34"/>
      <c r="EK29" s="34"/>
      <c r="EL29" s="37"/>
      <c r="EM29" s="86">
        <f t="shared" si="0"/>
        <v>10</v>
      </c>
      <c r="EN29" s="60">
        <f t="shared" si="1"/>
        <v>8</v>
      </c>
      <c r="EO29" s="61">
        <f t="shared" si="2"/>
        <v>55.555555555555557</v>
      </c>
      <c r="EP29" s="62">
        <f t="shared" si="3"/>
        <v>31</v>
      </c>
      <c r="EQ29" s="63">
        <f t="shared" si="4"/>
        <v>2</v>
      </c>
      <c r="ER29" s="63">
        <f t="shared" si="5"/>
        <v>1</v>
      </c>
      <c r="ES29" s="63">
        <f t="shared" si="6"/>
        <v>1</v>
      </c>
      <c r="ET29" s="64">
        <f t="shared" si="7"/>
        <v>1</v>
      </c>
      <c r="EU29" s="87">
        <f t="shared" si="8"/>
        <v>0</v>
      </c>
    </row>
    <row r="30" spans="1:151" ht="19.95" customHeight="1" x14ac:dyDescent="0.3">
      <c r="A30" s="73" t="s">
        <v>496</v>
      </c>
      <c r="B30" s="75" t="s">
        <v>425</v>
      </c>
      <c r="C30" s="33"/>
      <c r="D30" s="34"/>
      <c r="E30" s="34"/>
      <c r="F30" s="35"/>
      <c r="G30" s="33"/>
      <c r="H30" s="34"/>
      <c r="I30" s="34"/>
      <c r="J30" s="35"/>
      <c r="K30" s="33"/>
      <c r="L30" s="34"/>
      <c r="M30" s="34"/>
      <c r="N30" s="35"/>
      <c r="O30" s="33"/>
      <c r="P30" s="34"/>
      <c r="Q30" s="34"/>
      <c r="R30" s="35"/>
      <c r="S30" s="33">
        <v>2</v>
      </c>
      <c r="T30" s="34">
        <v>0</v>
      </c>
      <c r="U30" s="34" t="s">
        <v>219</v>
      </c>
      <c r="V30" s="35">
        <v>6</v>
      </c>
      <c r="W30" s="33"/>
      <c r="X30" s="34"/>
      <c r="Y30" s="34"/>
      <c r="Z30" s="35"/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>
        <v>3</v>
      </c>
      <c r="AN30" s="34">
        <v>0</v>
      </c>
      <c r="AO30" s="34" t="s">
        <v>219</v>
      </c>
      <c r="AP30" s="35">
        <v>8</v>
      </c>
      <c r="AQ30" s="33"/>
      <c r="AR30" s="34"/>
      <c r="AS30" s="34"/>
      <c r="AT30" s="35"/>
      <c r="AU30" s="33"/>
      <c r="AV30" s="34"/>
      <c r="AW30" s="34"/>
      <c r="AX30" s="35"/>
      <c r="AY30" s="36">
        <v>2</v>
      </c>
      <c r="AZ30" s="34">
        <v>1</v>
      </c>
      <c r="BA30" s="34" t="s">
        <v>12</v>
      </c>
      <c r="BB30" s="37">
        <v>8</v>
      </c>
      <c r="BC30" s="33">
        <v>2</v>
      </c>
      <c r="BD30" s="34">
        <v>2</v>
      </c>
      <c r="BE30" s="34" t="s">
        <v>220</v>
      </c>
      <c r="BF30" s="35">
        <v>8</v>
      </c>
      <c r="BG30" s="36"/>
      <c r="BH30" s="34"/>
      <c r="BI30" s="34"/>
      <c r="BJ30" s="37"/>
      <c r="BK30" s="33"/>
      <c r="BL30" s="34"/>
      <c r="BM30" s="34"/>
      <c r="BN30" s="38"/>
      <c r="BO30" s="36"/>
      <c r="BP30" s="34"/>
      <c r="BQ30" s="34"/>
      <c r="BR30" s="39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8"/>
      <c r="CM30" s="36"/>
      <c r="CN30" s="34"/>
      <c r="CO30" s="34"/>
      <c r="CP30" s="39"/>
      <c r="CQ30" s="33"/>
      <c r="CR30" s="34"/>
      <c r="CS30" s="34"/>
      <c r="CT30" s="38"/>
      <c r="CU30" s="36"/>
      <c r="CV30" s="34"/>
      <c r="CW30" s="34"/>
      <c r="CX30" s="39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9"/>
      <c r="DO30" s="33"/>
      <c r="DP30" s="34"/>
      <c r="DQ30" s="34"/>
      <c r="DR30" s="38"/>
      <c r="DS30" s="36"/>
      <c r="DT30" s="34"/>
      <c r="DU30" s="34"/>
      <c r="DV30" s="39"/>
      <c r="DW30" s="33"/>
      <c r="DX30" s="34"/>
      <c r="DY30" s="34"/>
      <c r="DZ30" s="35"/>
      <c r="EA30" s="36"/>
      <c r="EB30" s="34"/>
      <c r="EC30" s="34"/>
      <c r="ED30" s="39"/>
      <c r="EE30" s="33"/>
      <c r="EF30" s="34"/>
      <c r="EG30" s="34"/>
      <c r="EH30" s="38"/>
      <c r="EI30" s="33"/>
      <c r="EJ30" s="34"/>
      <c r="EK30" s="34"/>
      <c r="EL30" s="37"/>
      <c r="EM30" s="86">
        <f t="shared" si="0"/>
        <v>9</v>
      </c>
      <c r="EN30" s="60">
        <f t="shared" si="1"/>
        <v>3</v>
      </c>
      <c r="EO30" s="61">
        <f t="shared" si="2"/>
        <v>75</v>
      </c>
      <c r="EP30" s="62">
        <f t="shared" si="3"/>
        <v>30</v>
      </c>
      <c r="EQ30" s="63">
        <f t="shared" si="4"/>
        <v>2</v>
      </c>
      <c r="ER30" s="63">
        <f t="shared" si="5"/>
        <v>1</v>
      </c>
      <c r="ES30" s="63">
        <f t="shared" si="6"/>
        <v>1</v>
      </c>
      <c r="ET30" s="64">
        <f t="shared" si="7"/>
        <v>0</v>
      </c>
      <c r="EU30" s="87">
        <f t="shared" si="8"/>
        <v>0</v>
      </c>
    </row>
    <row r="31" spans="1:151" ht="19.95" customHeight="1" x14ac:dyDescent="0.3">
      <c r="A31" s="73" t="s">
        <v>497</v>
      </c>
      <c r="B31" s="75" t="s">
        <v>732</v>
      </c>
      <c r="C31" s="33"/>
      <c r="D31" s="34"/>
      <c r="E31" s="34"/>
      <c r="F31" s="35"/>
      <c r="G31" s="33"/>
      <c r="H31" s="34"/>
      <c r="I31" s="34"/>
      <c r="J31" s="35"/>
      <c r="K31" s="33"/>
      <c r="L31" s="34"/>
      <c r="M31" s="34"/>
      <c r="N31" s="35"/>
      <c r="O31" s="33"/>
      <c r="P31" s="34"/>
      <c r="Q31" s="34"/>
      <c r="R31" s="35"/>
      <c r="S31" s="33"/>
      <c r="T31" s="34"/>
      <c r="U31" s="34"/>
      <c r="V31" s="35"/>
      <c r="W31" s="33"/>
      <c r="X31" s="34"/>
      <c r="Y31" s="34"/>
      <c r="Z31" s="35"/>
      <c r="AA31" s="33"/>
      <c r="AB31" s="34"/>
      <c r="AC31" s="34"/>
      <c r="AD31" s="35"/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>
        <v>2</v>
      </c>
      <c r="AR31" s="34">
        <v>1</v>
      </c>
      <c r="AS31" s="34" t="s">
        <v>12</v>
      </c>
      <c r="AT31" s="35">
        <v>8</v>
      </c>
      <c r="AU31" s="33">
        <v>2</v>
      </c>
      <c r="AV31" s="34">
        <v>1</v>
      </c>
      <c r="AW31" s="34" t="s">
        <v>12</v>
      </c>
      <c r="AX31" s="35">
        <v>7</v>
      </c>
      <c r="AY31" s="36"/>
      <c r="AZ31" s="34"/>
      <c r="BA31" s="34"/>
      <c r="BB31" s="37"/>
      <c r="BC31" s="33"/>
      <c r="BD31" s="34"/>
      <c r="BE31" s="34"/>
      <c r="BF31" s="35"/>
      <c r="BG31" s="36"/>
      <c r="BH31" s="34"/>
      <c r="BI31" s="34"/>
      <c r="BJ31" s="37"/>
      <c r="BK31" s="33">
        <v>2</v>
      </c>
      <c r="BL31" s="34">
        <v>0</v>
      </c>
      <c r="BM31" s="34">
        <v>1</v>
      </c>
      <c r="BN31" s="38">
        <v>8</v>
      </c>
      <c r="BO31" s="36"/>
      <c r="BP31" s="34"/>
      <c r="BQ31" s="34"/>
      <c r="BR31" s="39"/>
      <c r="BS31" s="33">
        <v>2</v>
      </c>
      <c r="BT31" s="34">
        <v>1</v>
      </c>
      <c r="BU31" s="34">
        <v>1</v>
      </c>
      <c r="BV31" s="38">
        <v>7</v>
      </c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/>
      <c r="CJ31" s="34"/>
      <c r="CK31" s="34"/>
      <c r="CL31" s="35"/>
      <c r="CM31" s="36"/>
      <c r="CN31" s="34"/>
      <c r="CO31" s="34"/>
      <c r="CP31" s="37"/>
      <c r="CQ31" s="33"/>
      <c r="CR31" s="34"/>
      <c r="CS31" s="34"/>
      <c r="CT31" s="35"/>
      <c r="CU31" s="36"/>
      <c r="CV31" s="34"/>
      <c r="CW31" s="34"/>
      <c r="CX31" s="37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7"/>
      <c r="DO31" s="33"/>
      <c r="DP31" s="34"/>
      <c r="DQ31" s="34"/>
      <c r="DR31" s="35"/>
      <c r="DS31" s="36"/>
      <c r="DT31" s="34"/>
      <c r="DU31" s="34"/>
      <c r="DV31" s="37"/>
      <c r="DW31" s="33"/>
      <c r="DX31" s="34"/>
      <c r="DY31" s="34"/>
      <c r="DZ31" s="35"/>
      <c r="EA31" s="36"/>
      <c r="EB31" s="34"/>
      <c r="EC31" s="34"/>
      <c r="ED31" s="37"/>
      <c r="EE31" s="33"/>
      <c r="EF31" s="34"/>
      <c r="EG31" s="34"/>
      <c r="EH31" s="35"/>
      <c r="EI31" s="33"/>
      <c r="EJ31" s="34"/>
      <c r="EK31" s="34"/>
      <c r="EL31" s="37"/>
      <c r="EM31" s="86">
        <f t="shared" si="0"/>
        <v>8</v>
      </c>
      <c r="EN31" s="60">
        <f t="shared" si="1"/>
        <v>3</v>
      </c>
      <c r="EO31" s="61">
        <f t="shared" si="2"/>
        <v>72.727272727272734</v>
      </c>
      <c r="EP31" s="62">
        <f t="shared" si="3"/>
        <v>30</v>
      </c>
      <c r="EQ31" s="63">
        <f t="shared" si="4"/>
        <v>0</v>
      </c>
      <c r="ER31" s="63">
        <f t="shared" si="5"/>
        <v>2</v>
      </c>
      <c r="ES31" s="63">
        <f t="shared" si="6"/>
        <v>0</v>
      </c>
      <c r="ET31" s="64">
        <f t="shared" si="7"/>
        <v>0</v>
      </c>
      <c r="EU31" s="87">
        <f t="shared" si="8"/>
        <v>0</v>
      </c>
    </row>
    <row r="32" spans="1:151" ht="19.95" customHeight="1" x14ac:dyDescent="0.3">
      <c r="A32" s="73" t="s">
        <v>498</v>
      </c>
      <c r="B32" s="75" t="s">
        <v>258</v>
      </c>
      <c r="C32" s="33">
        <v>1</v>
      </c>
      <c r="D32" s="34">
        <v>2</v>
      </c>
      <c r="E32" s="34" t="s">
        <v>220</v>
      </c>
      <c r="F32" s="35">
        <v>5</v>
      </c>
      <c r="G32" s="33">
        <v>1</v>
      </c>
      <c r="H32" s="34">
        <v>2</v>
      </c>
      <c r="I32" s="34" t="s">
        <v>220</v>
      </c>
      <c r="J32" s="35">
        <v>2</v>
      </c>
      <c r="K32" s="33">
        <v>1</v>
      </c>
      <c r="L32" s="34">
        <v>2</v>
      </c>
      <c r="M32" s="34" t="s">
        <v>220</v>
      </c>
      <c r="N32" s="35">
        <v>5</v>
      </c>
      <c r="O32" s="33"/>
      <c r="P32" s="34"/>
      <c r="Q32" s="34"/>
      <c r="R32" s="35"/>
      <c r="S32" s="33"/>
      <c r="T32" s="34"/>
      <c r="U32" s="34"/>
      <c r="V32" s="35"/>
      <c r="W32" s="33">
        <v>3</v>
      </c>
      <c r="X32" s="34">
        <v>1</v>
      </c>
      <c r="Y32" s="34" t="s">
        <v>12</v>
      </c>
      <c r="Z32" s="35">
        <v>4</v>
      </c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>
        <v>4</v>
      </c>
      <c r="BD32" s="34">
        <v>0</v>
      </c>
      <c r="BE32" s="34" t="s">
        <v>219</v>
      </c>
      <c r="BF32" s="35">
        <v>14</v>
      </c>
      <c r="BG32" s="36"/>
      <c r="BH32" s="34"/>
      <c r="BI32" s="34"/>
      <c r="BJ32" s="37"/>
      <c r="BK32" s="33"/>
      <c r="BL32" s="34"/>
      <c r="BM32" s="34"/>
      <c r="BN32" s="38"/>
      <c r="BO32" s="36"/>
      <c r="BP32" s="34"/>
      <c r="BQ32" s="34"/>
      <c r="BR32" s="39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/>
      <c r="CF32" s="34"/>
      <c r="CG32" s="34"/>
      <c r="CH32" s="39"/>
      <c r="CI32" s="33"/>
      <c r="CJ32" s="34"/>
      <c r="CK32" s="34"/>
      <c r="CL32" s="38"/>
      <c r="CM32" s="36"/>
      <c r="CN32" s="34"/>
      <c r="CO32" s="34"/>
      <c r="CP32" s="39"/>
      <c r="CQ32" s="33"/>
      <c r="CR32" s="34"/>
      <c r="CS32" s="34"/>
      <c r="CT32" s="38"/>
      <c r="CU32" s="36"/>
      <c r="CV32" s="34"/>
      <c r="CW32" s="34"/>
      <c r="CX32" s="39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7"/>
      <c r="DO32" s="33"/>
      <c r="DP32" s="34"/>
      <c r="DQ32" s="34"/>
      <c r="DR32" s="38"/>
      <c r="DS32" s="36"/>
      <c r="DT32" s="34"/>
      <c r="DU32" s="34"/>
      <c r="DV32" s="39"/>
      <c r="DW32" s="33"/>
      <c r="DX32" s="34"/>
      <c r="DY32" s="34"/>
      <c r="DZ32" s="35"/>
      <c r="EA32" s="36"/>
      <c r="EB32" s="34"/>
      <c r="EC32" s="34"/>
      <c r="ED32" s="37"/>
      <c r="EE32" s="33"/>
      <c r="EF32" s="34"/>
      <c r="EG32" s="34"/>
      <c r="EH32" s="35"/>
      <c r="EI32" s="33"/>
      <c r="EJ32" s="34"/>
      <c r="EK32" s="34"/>
      <c r="EL32" s="37"/>
      <c r="EM32" s="86">
        <f t="shared" si="0"/>
        <v>10</v>
      </c>
      <c r="EN32" s="60">
        <f t="shared" si="1"/>
        <v>7</v>
      </c>
      <c r="EO32" s="61">
        <f t="shared" si="2"/>
        <v>58.82352941176471</v>
      </c>
      <c r="EP32" s="62">
        <f t="shared" si="3"/>
        <v>30</v>
      </c>
      <c r="EQ32" s="63">
        <f t="shared" si="4"/>
        <v>1</v>
      </c>
      <c r="ER32" s="63">
        <f t="shared" si="5"/>
        <v>1</v>
      </c>
      <c r="ES32" s="63">
        <f t="shared" si="6"/>
        <v>3</v>
      </c>
      <c r="ET32" s="64">
        <f t="shared" si="7"/>
        <v>0</v>
      </c>
      <c r="EU32" s="87">
        <f t="shared" si="8"/>
        <v>0</v>
      </c>
    </row>
    <row r="33" spans="1:151" ht="19.95" customHeight="1" x14ac:dyDescent="0.3">
      <c r="A33" s="73" t="s">
        <v>499</v>
      </c>
      <c r="B33" s="75" t="s">
        <v>381</v>
      </c>
      <c r="C33" s="33"/>
      <c r="D33" s="34"/>
      <c r="E33" s="34"/>
      <c r="F33" s="35"/>
      <c r="G33" s="33"/>
      <c r="H33" s="34"/>
      <c r="I33" s="34"/>
      <c r="J33" s="35"/>
      <c r="K33" s="33"/>
      <c r="L33" s="34"/>
      <c r="M33" s="34"/>
      <c r="N33" s="35"/>
      <c r="O33" s="33">
        <v>2</v>
      </c>
      <c r="P33" s="34">
        <v>2</v>
      </c>
      <c r="Q33" s="34" t="s">
        <v>220</v>
      </c>
      <c r="R33" s="35">
        <v>7</v>
      </c>
      <c r="S33" s="33"/>
      <c r="T33" s="34"/>
      <c r="U33" s="34"/>
      <c r="V33" s="35"/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>
        <v>1</v>
      </c>
      <c r="AJ33" s="34">
        <v>2</v>
      </c>
      <c r="AK33" s="34" t="s">
        <v>220</v>
      </c>
      <c r="AL33" s="35">
        <v>4</v>
      </c>
      <c r="AM33" s="33"/>
      <c r="AN33" s="34"/>
      <c r="AO33" s="34"/>
      <c r="AP33" s="35"/>
      <c r="AQ33" s="33"/>
      <c r="AR33" s="34"/>
      <c r="AS33" s="34"/>
      <c r="AT33" s="35"/>
      <c r="AU33" s="33">
        <v>1</v>
      </c>
      <c r="AV33" s="34">
        <v>3</v>
      </c>
      <c r="AW33" s="34" t="s">
        <v>221</v>
      </c>
      <c r="AX33" s="35">
        <v>4</v>
      </c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7"/>
      <c r="BK33" s="33">
        <v>2</v>
      </c>
      <c r="BL33" s="34">
        <v>1</v>
      </c>
      <c r="BM33" s="34">
        <v>2</v>
      </c>
      <c r="BN33" s="38">
        <v>8</v>
      </c>
      <c r="BO33" s="36"/>
      <c r="BP33" s="34"/>
      <c r="BQ33" s="34"/>
      <c r="BR33" s="39"/>
      <c r="BS33" s="33">
        <v>2</v>
      </c>
      <c r="BT33" s="34">
        <v>2</v>
      </c>
      <c r="BU33" s="34">
        <v>3</v>
      </c>
      <c r="BV33" s="38">
        <v>7</v>
      </c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/>
      <c r="CJ33" s="34"/>
      <c r="CK33" s="34"/>
      <c r="CL33" s="38"/>
      <c r="CM33" s="36"/>
      <c r="CN33" s="34"/>
      <c r="CO33" s="34"/>
      <c r="CP33" s="39"/>
      <c r="CQ33" s="33"/>
      <c r="CR33" s="34"/>
      <c r="CS33" s="34"/>
      <c r="CT33" s="38"/>
      <c r="CU33" s="36"/>
      <c r="CV33" s="34"/>
      <c r="CW33" s="34"/>
      <c r="CX33" s="39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9"/>
      <c r="DO33" s="33"/>
      <c r="DP33" s="34"/>
      <c r="DQ33" s="34"/>
      <c r="DR33" s="38"/>
      <c r="DS33" s="36"/>
      <c r="DT33" s="34"/>
      <c r="DU33" s="34"/>
      <c r="DV33" s="39"/>
      <c r="DW33" s="33"/>
      <c r="DX33" s="34"/>
      <c r="DY33" s="34"/>
      <c r="DZ33" s="38"/>
      <c r="EA33" s="36"/>
      <c r="EB33" s="34"/>
      <c r="EC33" s="34"/>
      <c r="ED33" s="39"/>
      <c r="EE33" s="33"/>
      <c r="EF33" s="34"/>
      <c r="EG33" s="34"/>
      <c r="EH33" s="38"/>
      <c r="EI33" s="33"/>
      <c r="EJ33" s="34"/>
      <c r="EK33" s="34"/>
      <c r="EL33" s="37"/>
      <c r="EM33" s="86">
        <f t="shared" si="0"/>
        <v>8</v>
      </c>
      <c r="EN33" s="60">
        <f t="shared" si="1"/>
        <v>10</v>
      </c>
      <c r="EO33" s="61">
        <f t="shared" si="2"/>
        <v>44.444444444444443</v>
      </c>
      <c r="EP33" s="62">
        <f t="shared" si="3"/>
        <v>30</v>
      </c>
      <c r="EQ33" s="63">
        <f t="shared" si="4"/>
        <v>0</v>
      </c>
      <c r="ER33" s="63">
        <f t="shared" si="5"/>
        <v>0</v>
      </c>
      <c r="ES33" s="63">
        <f t="shared" si="6"/>
        <v>2</v>
      </c>
      <c r="ET33" s="64">
        <f t="shared" si="7"/>
        <v>1</v>
      </c>
      <c r="EU33" s="87">
        <f t="shared" si="8"/>
        <v>0</v>
      </c>
    </row>
    <row r="34" spans="1:151" ht="19.95" customHeight="1" x14ac:dyDescent="0.3">
      <c r="A34" s="73" t="s">
        <v>500</v>
      </c>
      <c r="B34" s="76" t="s">
        <v>842</v>
      </c>
      <c r="C34" s="33"/>
      <c r="D34" s="34"/>
      <c r="E34" s="34"/>
      <c r="F34" s="35"/>
      <c r="G34" s="33"/>
      <c r="H34" s="34"/>
      <c r="I34" s="34"/>
      <c r="J34" s="35"/>
      <c r="K34" s="33"/>
      <c r="L34" s="34"/>
      <c r="M34" s="34"/>
      <c r="N34" s="35"/>
      <c r="O34" s="33"/>
      <c r="P34" s="34"/>
      <c r="Q34" s="34"/>
      <c r="R34" s="35"/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/>
      <c r="AV34" s="34"/>
      <c r="AW34" s="34"/>
      <c r="AX34" s="35"/>
      <c r="AY34" s="36"/>
      <c r="AZ34" s="34"/>
      <c r="BA34" s="34"/>
      <c r="BB34" s="37"/>
      <c r="BC34" s="33">
        <v>3</v>
      </c>
      <c r="BD34" s="34">
        <v>0</v>
      </c>
      <c r="BE34" s="34" t="s">
        <v>219</v>
      </c>
      <c r="BF34" s="35">
        <v>11</v>
      </c>
      <c r="BG34" s="36"/>
      <c r="BH34" s="34"/>
      <c r="BI34" s="34"/>
      <c r="BJ34" s="37"/>
      <c r="BK34" s="33">
        <v>3</v>
      </c>
      <c r="BL34" s="34">
        <v>0</v>
      </c>
      <c r="BM34" s="34">
        <v>1</v>
      </c>
      <c r="BN34" s="35">
        <v>11</v>
      </c>
      <c r="BO34" s="36"/>
      <c r="BP34" s="34"/>
      <c r="BQ34" s="34"/>
      <c r="BR34" s="37"/>
      <c r="BS34" s="33"/>
      <c r="BT34" s="34"/>
      <c r="BU34" s="34"/>
      <c r="BV34" s="38"/>
      <c r="BW34" s="36"/>
      <c r="BX34" s="34"/>
      <c r="BY34" s="34"/>
      <c r="BZ34" s="39"/>
      <c r="CA34" s="33"/>
      <c r="CB34" s="34"/>
      <c r="CC34" s="34"/>
      <c r="CD34" s="35"/>
      <c r="CE34" s="36"/>
      <c r="CF34" s="34"/>
      <c r="CG34" s="34"/>
      <c r="CH34" s="39"/>
      <c r="CI34" s="33">
        <v>2</v>
      </c>
      <c r="CJ34" s="34">
        <v>1</v>
      </c>
      <c r="CK34" s="34">
        <v>2</v>
      </c>
      <c r="CL34" s="35">
        <v>7</v>
      </c>
      <c r="CM34" s="36"/>
      <c r="CN34" s="34"/>
      <c r="CO34" s="34"/>
      <c r="CP34" s="37"/>
      <c r="CQ34" s="33"/>
      <c r="CR34" s="34"/>
      <c r="CS34" s="34"/>
      <c r="CT34" s="35"/>
      <c r="CU34" s="36"/>
      <c r="CV34" s="34"/>
      <c r="CW34" s="34"/>
      <c r="CX34" s="37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7"/>
      <c r="DO34" s="33"/>
      <c r="DP34" s="34"/>
      <c r="DQ34" s="34"/>
      <c r="DR34" s="35"/>
      <c r="DS34" s="36"/>
      <c r="DT34" s="34"/>
      <c r="DU34" s="34"/>
      <c r="DV34" s="37"/>
      <c r="DW34" s="33"/>
      <c r="DX34" s="34"/>
      <c r="DY34" s="34"/>
      <c r="DZ34" s="35"/>
      <c r="EA34" s="36"/>
      <c r="EB34" s="34"/>
      <c r="EC34" s="34"/>
      <c r="ED34" s="37"/>
      <c r="EE34" s="33"/>
      <c r="EF34" s="34"/>
      <c r="EG34" s="34"/>
      <c r="EH34" s="35"/>
      <c r="EI34" s="33"/>
      <c r="EJ34" s="34"/>
      <c r="EK34" s="34"/>
      <c r="EL34" s="37"/>
      <c r="EM34" s="86">
        <f t="shared" si="0"/>
        <v>8</v>
      </c>
      <c r="EN34" s="60">
        <f t="shared" si="1"/>
        <v>1</v>
      </c>
      <c r="EO34" s="61">
        <f t="shared" si="2"/>
        <v>88.888888888888886</v>
      </c>
      <c r="EP34" s="62">
        <f t="shared" si="3"/>
        <v>29</v>
      </c>
      <c r="EQ34" s="63">
        <f t="shared" si="4"/>
        <v>1</v>
      </c>
      <c r="ER34" s="63">
        <f t="shared" si="5"/>
        <v>0</v>
      </c>
      <c r="ES34" s="63">
        <f t="shared" si="6"/>
        <v>0</v>
      </c>
      <c r="ET34" s="64">
        <f t="shared" si="7"/>
        <v>0</v>
      </c>
      <c r="EU34" s="87">
        <f t="shared" si="8"/>
        <v>0</v>
      </c>
    </row>
    <row r="35" spans="1:151" ht="19.95" customHeight="1" x14ac:dyDescent="0.3">
      <c r="A35" s="73" t="s">
        <v>501</v>
      </c>
      <c r="B35" s="75" t="s">
        <v>323</v>
      </c>
      <c r="C35" s="33"/>
      <c r="D35" s="34"/>
      <c r="E35" s="34"/>
      <c r="F35" s="35"/>
      <c r="G35" s="33"/>
      <c r="H35" s="34"/>
      <c r="I35" s="34"/>
      <c r="J35" s="35"/>
      <c r="K35" s="33">
        <v>2</v>
      </c>
      <c r="L35" s="34">
        <v>1</v>
      </c>
      <c r="M35" s="34" t="s">
        <v>219</v>
      </c>
      <c r="N35" s="35">
        <v>8</v>
      </c>
      <c r="O35" s="33"/>
      <c r="P35" s="34"/>
      <c r="Q35" s="34"/>
      <c r="R35" s="35"/>
      <c r="S35" s="33"/>
      <c r="T35" s="34"/>
      <c r="U35" s="34"/>
      <c r="V35" s="35"/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>
        <v>1</v>
      </c>
      <c r="AR35" s="34">
        <v>2</v>
      </c>
      <c r="AS35" s="34" t="s">
        <v>220</v>
      </c>
      <c r="AT35" s="35">
        <v>5</v>
      </c>
      <c r="AU35" s="33"/>
      <c r="AV35" s="34"/>
      <c r="AW35" s="34"/>
      <c r="AX35" s="35"/>
      <c r="AY35" s="36"/>
      <c r="AZ35" s="34"/>
      <c r="BA35" s="34"/>
      <c r="BB35" s="37"/>
      <c r="BC35" s="33">
        <v>2</v>
      </c>
      <c r="BD35" s="34">
        <v>1</v>
      </c>
      <c r="BE35" s="34" t="s">
        <v>12</v>
      </c>
      <c r="BF35" s="35">
        <v>8</v>
      </c>
      <c r="BG35" s="36"/>
      <c r="BH35" s="34"/>
      <c r="BI35" s="34"/>
      <c r="BJ35" s="37"/>
      <c r="BK35" s="33"/>
      <c r="BL35" s="34"/>
      <c r="BM35" s="34"/>
      <c r="BN35" s="35"/>
      <c r="BO35" s="36"/>
      <c r="BP35" s="34"/>
      <c r="BQ35" s="34"/>
      <c r="BR35" s="39"/>
      <c r="BS35" s="33"/>
      <c r="BT35" s="34"/>
      <c r="BU35" s="34"/>
      <c r="BV35" s="38"/>
      <c r="BW35" s="36"/>
      <c r="BX35" s="34"/>
      <c r="BY35" s="34"/>
      <c r="BZ35" s="39"/>
      <c r="CA35" s="33"/>
      <c r="CB35" s="34"/>
      <c r="CC35" s="34"/>
      <c r="CD35" s="38"/>
      <c r="CE35" s="36"/>
      <c r="CF35" s="34"/>
      <c r="CG35" s="34"/>
      <c r="CH35" s="39"/>
      <c r="CI35" s="33">
        <v>2</v>
      </c>
      <c r="CJ35" s="34">
        <v>1</v>
      </c>
      <c r="CK35" s="34">
        <v>2</v>
      </c>
      <c r="CL35" s="38">
        <v>8</v>
      </c>
      <c r="CM35" s="36"/>
      <c r="CN35" s="34"/>
      <c r="CO35" s="34"/>
      <c r="CP35" s="37"/>
      <c r="CQ35" s="33"/>
      <c r="CR35" s="34"/>
      <c r="CS35" s="34"/>
      <c r="CT35" s="35"/>
      <c r="CU35" s="36"/>
      <c r="CV35" s="34"/>
      <c r="CW35" s="34"/>
      <c r="CX35" s="37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7"/>
      <c r="DO35" s="33"/>
      <c r="DP35" s="34"/>
      <c r="DQ35" s="34"/>
      <c r="DR35" s="35"/>
      <c r="DS35" s="36"/>
      <c r="DT35" s="34"/>
      <c r="DU35" s="34"/>
      <c r="DV35" s="37"/>
      <c r="DW35" s="33"/>
      <c r="DX35" s="34"/>
      <c r="DY35" s="34"/>
      <c r="DZ35" s="35"/>
      <c r="EA35" s="36"/>
      <c r="EB35" s="34"/>
      <c r="EC35" s="34"/>
      <c r="ED35" s="37"/>
      <c r="EE35" s="33"/>
      <c r="EF35" s="34"/>
      <c r="EG35" s="34"/>
      <c r="EH35" s="35"/>
      <c r="EI35" s="33"/>
      <c r="EJ35" s="34"/>
      <c r="EK35" s="34"/>
      <c r="EL35" s="37"/>
      <c r="EM35" s="86">
        <f t="shared" si="0"/>
        <v>7</v>
      </c>
      <c r="EN35" s="60">
        <f t="shared" si="1"/>
        <v>5</v>
      </c>
      <c r="EO35" s="61">
        <f t="shared" si="2"/>
        <v>58.333333333333336</v>
      </c>
      <c r="EP35" s="62">
        <f t="shared" si="3"/>
        <v>29</v>
      </c>
      <c r="EQ35" s="63">
        <f t="shared" si="4"/>
        <v>1</v>
      </c>
      <c r="ER35" s="63">
        <f t="shared" si="5"/>
        <v>1</v>
      </c>
      <c r="ES35" s="63">
        <f t="shared" si="6"/>
        <v>1</v>
      </c>
      <c r="ET35" s="64">
        <f t="shared" si="7"/>
        <v>0</v>
      </c>
      <c r="EU35" s="87">
        <f t="shared" si="8"/>
        <v>0</v>
      </c>
    </row>
    <row r="36" spans="1:151" ht="19.95" customHeight="1" x14ac:dyDescent="0.3">
      <c r="A36" s="73" t="s">
        <v>502</v>
      </c>
      <c r="B36" s="75" t="s">
        <v>371</v>
      </c>
      <c r="C36" s="33"/>
      <c r="D36" s="34"/>
      <c r="E36" s="34"/>
      <c r="F36" s="35"/>
      <c r="G36" s="33"/>
      <c r="H36" s="34"/>
      <c r="I36" s="34"/>
      <c r="J36" s="35"/>
      <c r="K36" s="33"/>
      <c r="L36" s="34"/>
      <c r="M36" s="34"/>
      <c r="N36" s="35"/>
      <c r="O36" s="33">
        <v>2</v>
      </c>
      <c r="P36" s="34">
        <v>1</v>
      </c>
      <c r="Q36" s="34" t="s">
        <v>219</v>
      </c>
      <c r="R36" s="35">
        <v>7</v>
      </c>
      <c r="S36" s="33"/>
      <c r="T36" s="34"/>
      <c r="U36" s="34"/>
      <c r="V36" s="35"/>
      <c r="W36" s="33"/>
      <c r="X36" s="34"/>
      <c r="Y36" s="34"/>
      <c r="Z36" s="35"/>
      <c r="AA36" s="33"/>
      <c r="AB36" s="34"/>
      <c r="AC36" s="34"/>
      <c r="AD36" s="35"/>
      <c r="AE36" s="33"/>
      <c r="AF36" s="34"/>
      <c r="AG36" s="34"/>
      <c r="AH36" s="35"/>
      <c r="AI36" s="33">
        <v>3</v>
      </c>
      <c r="AJ36" s="34">
        <v>0</v>
      </c>
      <c r="AK36" s="34" t="s">
        <v>219</v>
      </c>
      <c r="AL36" s="35">
        <v>10</v>
      </c>
      <c r="AM36" s="33"/>
      <c r="AN36" s="34"/>
      <c r="AO36" s="34"/>
      <c r="AP36" s="35"/>
      <c r="AQ36" s="33"/>
      <c r="AR36" s="34"/>
      <c r="AS36" s="34"/>
      <c r="AT36" s="35"/>
      <c r="AU36" s="33">
        <v>1</v>
      </c>
      <c r="AV36" s="34">
        <v>1</v>
      </c>
      <c r="AW36" s="34" t="s">
        <v>12</v>
      </c>
      <c r="AX36" s="35">
        <v>4</v>
      </c>
      <c r="AY36" s="36"/>
      <c r="AZ36" s="34"/>
      <c r="BA36" s="34"/>
      <c r="BB36" s="37"/>
      <c r="BC36" s="33">
        <v>0</v>
      </c>
      <c r="BD36" s="34">
        <v>3</v>
      </c>
      <c r="BE36" s="34" t="s">
        <v>221</v>
      </c>
      <c r="BF36" s="35">
        <v>2</v>
      </c>
      <c r="BG36" s="36"/>
      <c r="BH36" s="34"/>
      <c r="BI36" s="34"/>
      <c r="BJ36" s="37"/>
      <c r="BK36" s="33">
        <v>1</v>
      </c>
      <c r="BL36" s="34">
        <v>1</v>
      </c>
      <c r="BM36" s="34">
        <v>2</v>
      </c>
      <c r="BN36" s="38">
        <v>5</v>
      </c>
      <c r="BO36" s="36"/>
      <c r="BP36" s="34"/>
      <c r="BQ36" s="34"/>
      <c r="BR36" s="39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8"/>
      <c r="CM36" s="36"/>
      <c r="CN36" s="34"/>
      <c r="CO36" s="34"/>
      <c r="CP36" s="39"/>
      <c r="CQ36" s="33"/>
      <c r="CR36" s="34"/>
      <c r="CS36" s="34"/>
      <c r="CT36" s="38"/>
      <c r="CU36" s="36"/>
      <c r="CV36" s="34"/>
      <c r="CW36" s="34"/>
      <c r="CX36" s="39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9"/>
      <c r="DO36" s="33"/>
      <c r="DP36" s="34"/>
      <c r="DQ36" s="34"/>
      <c r="DR36" s="38"/>
      <c r="DS36" s="36"/>
      <c r="DT36" s="34"/>
      <c r="DU36" s="34"/>
      <c r="DV36" s="39"/>
      <c r="DW36" s="33"/>
      <c r="DX36" s="34"/>
      <c r="DY36" s="34"/>
      <c r="DZ36" s="35"/>
      <c r="EA36" s="36"/>
      <c r="EB36" s="34"/>
      <c r="EC36" s="34"/>
      <c r="ED36" s="39"/>
      <c r="EE36" s="33"/>
      <c r="EF36" s="34"/>
      <c r="EG36" s="34"/>
      <c r="EH36" s="35"/>
      <c r="EI36" s="33"/>
      <c r="EJ36" s="34"/>
      <c r="EK36" s="34"/>
      <c r="EL36" s="37"/>
      <c r="EM36" s="86">
        <f t="shared" si="0"/>
        <v>7</v>
      </c>
      <c r="EN36" s="60">
        <f t="shared" si="1"/>
        <v>6</v>
      </c>
      <c r="EO36" s="61">
        <f t="shared" si="2"/>
        <v>53.846153846153847</v>
      </c>
      <c r="EP36" s="62">
        <f t="shared" si="3"/>
        <v>28</v>
      </c>
      <c r="EQ36" s="63">
        <f t="shared" si="4"/>
        <v>2</v>
      </c>
      <c r="ER36" s="63">
        <f t="shared" si="5"/>
        <v>1</v>
      </c>
      <c r="ES36" s="63">
        <f t="shared" si="6"/>
        <v>0</v>
      </c>
      <c r="ET36" s="64">
        <f t="shared" si="7"/>
        <v>1</v>
      </c>
      <c r="EU36" s="87">
        <f t="shared" si="8"/>
        <v>0</v>
      </c>
    </row>
    <row r="37" spans="1:151" ht="19.95" customHeight="1" x14ac:dyDescent="0.3">
      <c r="A37" s="73" t="s">
        <v>503</v>
      </c>
      <c r="B37" s="75" t="s">
        <v>382</v>
      </c>
      <c r="C37" s="33"/>
      <c r="D37" s="34"/>
      <c r="E37" s="34"/>
      <c r="F37" s="35"/>
      <c r="G37" s="33"/>
      <c r="H37" s="34"/>
      <c r="I37" s="34"/>
      <c r="J37" s="35"/>
      <c r="K37" s="33"/>
      <c r="L37" s="34"/>
      <c r="M37" s="34"/>
      <c r="N37" s="35"/>
      <c r="O37" s="33">
        <v>3</v>
      </c>
      <c r="P37" s="34">
        <v>1</v>
      </c>
      <c r="Q37" s="34" t="s">
        <v>12</v>
      </c>
      <c r="R37" s="35">
        <v>10</v>
      </c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>
        <v>3</v>
      </c>
      <c r="AJ37" s="34">
        <v>0</v>
      </c>
      <c r="AK37" s="34" t="s">
        <v>219</v>
      </c>
      <c r="AL37" s="35">
        <v>10</v>
      </c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/>
      <c r="AZ37" s="34"/>
      <c r="BA37" s="34"/>
      <c r="BB37" s="37"/>
      <c r="BC37" s="33"/>
      <c r="BD37" s="34"/>
      <c r="BE37" s="34"/>
      <c r="BF37" s="35"/>
      <c r="BG37" s="36"/>
      <c r="BH37" s="34"/>
      <c r="BI37" s="34"/>
      <c r="BJ37" s="37"/>
      <c r="BK37" s="33"/>
      <c r="BL37" s="34"/>
      <c r="BM37" s="34"/>
      <c r="BN37" s="38"/>
      <c r="BO37" s="36"/>
      <c r="BP37" s="34"/>
      <c r="BQ37" s="34"/>
      <c r="BR37" s="39"/>
      <c r="BS37" s="33">
        <v>2</v>
      </c>
      <c r="BT37" s="34">
        <v>1</v>
      </c>
      <c r="BU37" s="34">
        <v>2</v>
      </c>
      <c r="BV37" s="38">
        <v>7</v>
      </c>
      <c r="BW37" s="36"/>
      <c r="BX37" s="34"/>
      <c r="BY37" s="34"/>
      <c r="BZ37" s="39"/>
      <c r="CA37" s="33"/>
      <c r="CB37" s="34"/>
      <c r="CC37" s="34"/>
      <c r="CD37" s="38"/>
      <c r="CE37" s="36"/>
      <c r="CF37" s="34"/>
      <c r="CG37" s="34"/>
      <c r="CH37" s="39"/>
      <c r="CI37" s="33"/>
      <c r="CJ37" s="34"/>
      <c r="CK37" s="34"/>
      <c r="CL37" s="38"/>
      <c r="CM37" s="36"/>
      <c r="CN37" s="34"/>
      <c r="CO37" s="34"/>
      <c r="CP37" s="39"/>
      <c r="CQ37" s="33"/>
      <c r="CR37" s="34"/>
      <c r="CS37" s="34"/>
      <c r="CT37" s="38"/>
      <c r="CU37" s="36"/>
      <c r="CV37" s="34"/>
      <c r="CW37" s="34"/>
      <c r="CX37" s="39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9"/>
      <c r="DO37" s="33"/>
      <c r="DP37" s="34"/>
      <c r="DQ37" s="34"/>
      <c r="DR37" s="38"/>
      <c r="DS37" s="36"/>
      <c r="DT37" s="34"/>
      <c r="DU37" s="34"/>
      <c r="DV37" s="37"/>
      <c r="DW37" s="33"/>
      <c r="DX37" s="34"/>
      <c r="DY37" s="34"/>
      <c r="DZ37" s="35"/>
      <c r="EA37" s="36"/>
      <c r="EB37" s="34"/>
      <c r="EC37" s="34"/>
      <c r="ED37" s="39"/>
      <c r="EE37" s="33"/>
      <c r="EF37" s="34"/>
      <c r="EG37" s="34"/>
      <c r="EH37" s="38"/>
      <c r="EI37" s="33"/>
      <c r="EJ37" s="34"/>
      <c r="EK37" s="34"/>
      <c r="EL37" s="37"/>
      <c r="EM37" s="86">
        <f t="shared" si="0"/>
        <v>8</v>
      </c>
      <c r="EN37" s="60">
        <f t="shared" si="1"/>
        <v>2</v>
      </c>
      <c r="EO37" s="61">
        <f t="shared" si="2"/>
        <v>80</v>
      </c>
      <c r="EP37" s="62">
        <f t="shared" si="3"/>
        <v>27</v>
      </c>
      <c r="EQ37" s="63">
        <f t="shared" ref="EQ37:EQ68" si="9">COUNTIF(C37:EL37,"1.m")</f>
        <v>1</v>
      </c>
      <c r="ER37" s="63">
        <f t="shared" ref="ER37:ER68" si="10">COUNTIF(C37:EL37,"2.m")</f>
        <v>1</v>
      </c>
      <c r="ES37" s="63">
        <f t="shared" ref="ES37:ES68" si="11">COUNTIF(C37:EL37,"3.m")</f>
        <v>0</v>
      </c>
      <c r="ET37" s="64">
        <f t="shared" ref="ET37:ET68" si="12">COUNTIF(C37:EL37,"4.m")</f>
        <v>0</v>
      </c>
      <c r="EU37" s="87">
        <f t="shared" si="8"/>
        <v>0</v>
      </c>
    </row>
    <row r="38" spans="1:151" ht="19.95" customHeight="1" x14ac:dyDescent="0.3">
      <c r="A38" s="73" t="s">
        <v>504</v>
      </c>
      <c r="B38" s="75" t="s">
        <v>391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/>
      <c r="P38" s="34"/>
      <c r="Q38" s="34"/>
      <c r="R38" s="35"/>
      <c r="S38" s="33">
        <v>3</v>
      </c>
      <c r="T38" s="34">
        <v>0</v>
      </c>
      <c r="U38" s="34" t="s">
        <v>219</v>
      </c>
      <c r="V38" s="35">
        <v>8</v>
      </c>
      <c r="W38" s="33">
        <v>1</v>
      </c>
      <c r="X38" s="34">
        <v>2</v>
      </c>
      <c r="Y38" s="34" t="s">
        <v>220</v>
      </c>
      <c r="Z38" s="35">
        <v>2</v>
      </c>
      <c r="AA38" s="33"/>
      <c r="AB38" s="34"/>
      <c r="AC38" s="34"/>
      <c r="AD38" s="35"/>
      <c r="AE38" s="33">
        <v>0</v>
      </c>
      <c r="AF38" s="34">
        <v>3</v>
      </c>
      <c r="AG38" s="34" t="s">
        <v>221</v>
      </c>
      <c r="AH38" s="35">
        <v>2</v>
      </c>
      <c r="AI38" s="33"/>
      <c r="AJ38" s="34"/>
      <c r="AK38" s="34"/>
      <c r="AL38" s="35"/>
      <c r="AM38" s="33">
        <v>4</v>
      </c>
      <c r="AN38" s="34">
        <v>0</v>
      </c>
      <c r="AO38" s="34" t="s">
        <v>219</v>
      </c>
      <c r="AP38" s="35">
        <v>10</v>
      </c>
      <c r="AQ38" s="33"/>
      <c r="AR38" s="34"/>
      <c r="AS38" s="34"/>
      <c r="AT38" s="35"/>
      <c r="AU38" s="33"/>
      <c r="AV38" s="34"/>
      <c r="AW38" s="34"/>
      <c r="AX38" s="35"/>
      <c r="AY38" s="36"/>
      <c r="AZ38" s="34"/>
      <c r="BA38" s="34"/>
      <c r="BB38" s="37"/>
      <c r="BC38" s="33"/>
      <c r="BD38" s="34"/>
      <c r="BE38" s="34"/>
      <c r="BF38" s="35"/>
      <c r="BG38" s="36"/>
      <c r="BH38" s="34"/>
      <c r="BI38" s="34"/>
      <c r="BJ38" s="37"/>
      <c r="BK38" s="33">
        <v>1</v>
      </c>
      <c r="BL38" s="34">
        <v>2</v>
      </c>
      <c r="BM38" s="34">
        <v>3</v>
      </c>
      <c r="BN38" s="35">
        <v>5</v>
      </c>
      <c r="BO38" s="36"/>
      <c r="BP38" s="34"/>
      <c r="BQ38" s="34"/>
      <c r="BR38" s="39"/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8"/>
      <c r="CM38" s="36"/>
      <c r="CN38" s="34"/>
      <c r="CO38" s="34"/>
      <c r="CP38" s="39"/>
      <c r="CQ38" s="33"/>
      <c r="CR38" s="34"/>
      <c r="CS38" s="34"/>
      <c r="CT38" s="38"/>
      <c r="CU38" s="36"/>
      <c r="CV38" s="34"/>
      <c r="CW38" s="34"/>
      <c r="CX38" s="39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9"/>
      <c r="DO38" s="33"/>
      <c r="DP38" s="34"/>
      <c r="DQ38" s="34"/>
      <c r="DR38" s="38"/>
      <c r="DS38" s="36"/>
      <c r="DT38" s="34"/>
      <c r="DU38" s="34"/>
      <c r="DV38" s="39"/>
      <c r="DW38" s="33"/>
      <c r="DX38" s="34"/>
      <c r="DY38" s="34"/>
      <c r="DZ38" s="38"/>
      <c r="EA38" s="36"/>
      <c r="EB38" s="34"/>
      <c r="EC38" s="34"/>
      <c r="ED38" s="39"/>
      <c r="EE38" s="33"/>
      <c r="EF38" s="34"/>
      <c r="EG38" s="34"/>
      <c r="EH38" s="38"/>
      <c r="EI38" s="33"/>
      <c r="EJ38" s="34"/>
      <c r="EK38" s="34"/>
      <c r="EL38" s="37"/>
      <c r="EM38" s="86">
        <f t="shared" si="0"/>
        <v>9</v>
      </c>
      <c r="EN38" s="60">
        <f t="shared" si="1"/>
        <v>7</v>
      </c>
      <c r="EO38" s="61">
        <f t="shared" si="2"/>
        <v>56.25</v>
      </c>
      <c r="EP38" s="62">
        <f t="shared" si="3"/>
        <v>27</v>
      </c>
      <c r="EQ38" s="63">
        <f t="shared" si="9"/>
        <v>2</v>
      </c>
      <c r="ER38" s="63">
        <f t="shared" si="10"/>
        <v>0</v>
      </c>
      <c r="ES38" s="63">
        <f t="shared" si="11"/>
        <v>1</v>
      </c>
      <c r="ET38" s="64">
        <f t="shared" si="12"/>
        <v>1</v>
      </c>
      <c r="EU38" s="87">
        <f t="shared" si="8"/>
        <v>0</v>
      </c>
    </row>
    <row r="39" spans="1:151" ht="19.95" customHeight="1" x14ac:dyDescent="0.3">
      <c r="A39" s="73" t="s">
        <v>505</v>
      </c>
      <c r="B39" s="75" t="s">
        <v>270</v>
      </c>
      <c r="C39" s="33">
        <v>2</v>
      </c>
      <c r="D39" s="34">
        <v>1</v>
      </c>
      <c r="E39" s="34" t="s">
        <v>12</v>
      </c>
      <c r="F39" s="35">
        <v>8</v>
      </c>
      <c r="G39" s="33"/>
      <c r="H39" s="34"/>
      <c r="I39" s="34"/>
      <c r="J39" s="35"/>
      <c r="K39" s="33"/>
      <c r="L39" s="34"/>
      <c r="M39" s="34"/>
      <c r="N39" s="35"/>
      <c r="O39" s="33">
        <v>3</v>
      </c>
      <c r="P39" s="34">
        <v>0</v>
      </c>
      <c r="Q39" s="34" t="s">
        <v>219</v>
      </c>
      <c r="R39" s="35">
        <v>10</v>
      </c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/>
      <c r="BH39" s="34"/>
      <c r="BI39" s="34"/>
      <c r="BJ39" s="37"/>
      <c r="BK39" s="33"/>
      <c r="BL39" s="34"/>
      <c r="BM39" s="34"/>
      <c r="BN39" s="35"/>
      <c r="BO39" s="36"/>
      <c r="BP39" s="34"/>
      <c r="BQ39" s="34"/>
      <c r="BR39" s="39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>
        <v>2</v>
      </c>
      <c r="CJ39" s="34">
        <v>1</v>
      </c>
      <c r="CK39" s="34">
        <v>2</v>
      </c>
      <c r="CL39" s="35">
        <v>8</v>
      </c>
      <c r="CM39" s="36"/>
      <c r="CN39" s="34"/>
      <c r="CO39" s="34"/>
      <c r="CP39" s="37"/>
      <c r="CQ39" s="33"/>
      <c r="CR39" s="34"/>
      <c r="CS39" s="34"/>
      <c r="CT39" s="35"/>
      <c r="CU39" s="36"/>
      <c r="CV39" s="34"/>
      <c r="CW39" s="34"/>
      <c r="CX39" s="37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7"/>
      <c r="DO39" s="33"/>
      <c r="DP39" s="34"/>
      <c r="DQ39" s="34"/>
      <c r="DR39" s="35"/>
      <c r="DS39" s="36"/>
      <c r="DT39" s="34"/>
      <c r="DU39" s="34"/>
      <c r="DV39" s="37"/>
      <c r="DW39" s="33"/>
      <c r="DX39" s="34"/>
      <c r="DY39" s="34"/>
      <c r="DZ39" s="35"/>
      <c r="EA39" s="36"/>
      <c r="EB39" s="34"/>
      <c r="EC39" s="34"/>
      <c r="ED39" s="37"/>
      <c r="EE39" s="33"/>
      <c r="EF39" s="34"/>
      <c r="EG39" s="34"/>
      <c r="EH39" s="35"/>
      <c r="EI39" s="33"/>
      <c r="EJ39" s="34"/>
      <c r="EK39" s="34"/>
      <c r="EL39" s="37"/>
      <c r="EM39" s="86">
        <f t="shared" si="0"/>
        <v>7</v>
      </c>
      <c r="EN39" s="60">
        <f t="shared" si="1"/>
        <v>2</v>
      </c>
      <c r="EO39" s="61">
        <f t="shared" si="2"/>
        <v>77.777777777777786</v>
      </c>
      <c r="EP39" s="62">
        <f t="shared" si="3"/>
        <v>26</v>
      </c>
      <c r="EQ39" s="63">
        <f t="shared" si="9"/>
        <v>1</v>
      </c>
      <c r="ER39" s="63">
        <f t="shared" si="10"/>
        <v>1</v>
      </c>
      <c r="ES39" s="63">
        <f t="shared" si="11"/>
        <v>0</v>
      </c>
      <c r="ET39" s="64">
        <f t="shared" si="12"/>
        <v>0</v>
      </c>
      <c r="EU39" s="87">
        <f t="shared" si="8"/>
        <v>0</v>
      </c>
    </row>
    <row r="40" spans="1:151" ht="19.95" customHeight="1" x14ac:dyDescent="0.3">
      <c r="A40" s="73" t="s">
        <v>506</v>
      </c>
      <c r="B40" s="75" t="s">
        <v>248</v>
      </c>
      <c r="C40" s="33">
        <v>2</v>
      </c>
      <c r="D40" s="34">
        <v>1</v>
      </c>
      <c r="E40" s="34" t="s">
        <v>12</v>
      </c>
      <c r="F40" s="35">
        <v>8</v>
      </c>
      <c r="G40" s="33"/>
      <c r="H40" s="34"/>
      <c r="I40" s="34"/>
      <c r="J40" s="35"/>
      <c r="K40" s="33">
        <v>2</v>
      </c>
      <c r="L40" s="34">
        <v>1</v>
      </c>
      <c r="M40" s="34" t="s">
        <v>12</v>
      </c>
      <c r="N40" s="35">
        <v>8</v>
      </c>
      <c r="O40" s="33"/>
      <c r="P40" s="34"/>
      <c r="Q40" s="34"/>
      <c r="R40" s="35"/>
      <c r="S40" s="33"/>
      <c r="T40" s="34"/>
      <c r="U40" s="34"/>
      <c r="V40" s="35"/>
      <c r="W40" s="33"/>
      <c r="X40" s="34"/>
      <c r="Y40" s="34"/>
      <c r="Z40" s="35"/>
      <c r="AA40" s="33"/>
      <c r="AB40" s="34"/>
      <c r="AC40" s="34"/>
      <c r="AD40" s="35"/>
      <c r="AE40" s="33"/>
      <c r="AF40" s="34"/>
      <c r="AG40" s="34"/>
      <c r="AH40" s="35"/>
      <c r="AI40" s="33">
        <v>2</v>
      </c>
      <c r="AJ40" s="34">
        <v>1</v>
      </c>
      <c r="AK40" s="34" t="s">
        <v>12</v>
      </c>
      <c r="AL40" s="35">
        <v>7</v>
      </c>
      <c r="AM40" s="33"/>
      <c r="AN40" s="34"/>
      <c r="AO40" s="34"/>
      <c r="AP40" s="35"/>
      <c r="AQ40" s="33"/>
      <c r="AR40" s="34"/>
      <c r="AS40" s="34"/>
      <c r="AT40" s="35"/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/>
      <c r="BH40" s="34"/>
      <c r="BI40" s="34"/>
      <c r="BJ40" s="37"/>
      <c r="BK40" s="33"/>
      <c r="BL40" s="34"/>
      <c r="BM40" s="34"/>
      <c r="BN40" s="35"/>
      <c r="BO40" s="36">
        <v>2</v>
      </c>
      <c r="BP40" s="34">
        <v>0</v>
      </c>
      <c r="BQ40" s="34">
        <v>1</v>
      </c>
      <c r="BR40" s="37">
        <v>3</v>
      </c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8"/>
      <c r="CM40" s="36"/>
      <c r="CN40" s="34"/>
      <c r="CO40" s="34"/>
      <c r="CP40" s="39"/>
      <c r="CQ40" s="33"/>
      <c r="CR40" s="34"/>
      <c r="CS40" s="34"/>
      <c r="CT40" s="38"/>
      <c r="CU40" s="36"/>
      <c r="CV40" s="34"/>
      <c r="CW40" s="34"/>
      <c r="CX40" s="39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9"/>
      <c r="DO40" s="33"/>
      <c r="DP40" s="34"/>
      <c r="DQ40" s="34"/>
      <c r="DR40" s="38"/>
      <c r="DS40" s="36"/>
      <c r="DT40" s="34"/>
      <c r="DU40" s="34"/>
      <c r="DV40" s="39"/>
      <c r="DW40" s="33"/>
      <c r="DX40" s="34"/>
      <c r="DY40" s="34"/>
      <c r="DZ40" s="35"/>
      <c r="EA40" s="36"/>
      <c r="EB40" s="34"/>
      <c r="EC40" s="34"/>
      <c r="ED40" s="39"/>
      <c r="EE40" s="33"/>
      <c r="EF40" s="34"/>
      <c r="EG40" s="34"/>
      <c r="EH40" s="35"/>
      <c r="EI40" s="33"/>
      <c r="EJ40" s="34"/>
      <c r="EK40" s="34"/>
      <c r="EL40" s="37"/>
      <c r="EM40" s="86">
        <f t="shared" si="0"/>
        <v>8</v>
      </c>
      <c r="EN40" s="60">
        <f t="shared" si="1"/>
        <v>3</v>
      </c>
      <c r="EO40" s="61">
        <f t="shared" si="2"/>
        <v>72.727272727272734</v>
      </c>
      <c r="EP40" s="62">
        <f t="shared" si="3"/>
        <v>26</v>
      </c>
      <c r="EQ40" s="63">
        <f t="shared" si="9"/>
        <v>0</v>
      </c>
      <c r="ER40" s="63">
        <f t="shared" si="10"/>
        <v>3</v>
      </c>
      <c r="ES40" s="63">
        <f t="shared" si="11"/>
        <v>0</v>
      </c>
      <c r="ET40" s="64">
        <f t="shared" si="12"/>
        <v>0</v>
      </c>
      <c r="EU40" s="87">
        <f t="shared" si="8"/>
        <v>0</v>
      </c>
    </row>
    <row r="41" spans="1:151" ht="19.95" customHeight="1" x14ac:dyDescent="0.3">
      <c r="A41" s="73" t="s">
        <v>507</v>
      </c>
      <c r="B41" s="75" t="s">
        <v>378</v>
      </c>
      <c r="C41" s="33"/>
      <c r="D41" s="34"/>
      <c r="E41" s="34"/>
      <c r="F41" s="35"/>
      <c r="G41" s="33"/>
      <c r="H41" s="34"/>
      <c r="I41" s="34"/>
      <c r="J41" s="35"/>
      <c r="K41" s="33"/>
      <c r="L41" s="34"/>
      <c r="M41" s="34"/>
      <c r="N41" s="35"/>
      <c r="O41" s="33">
        <v>3</v>
      </c>
      <c r="P41" s="34">
        <v>1</v>
      </c>
      <c r="Q41" s="34" t="s">
        <v>12</v>
      </c>
      <c r="R41" s="35">
        <v>10</v>
      </c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/>
      <c r="AZ41" s="34"/>
      <c r="BA41" s="34"/>
      <c r="BB41" s="37"/>
      <c r="BC41" s="33">
        <v>1</v>
      </c>
      <c r="BD41" s="34">
        <v>2</v>
      </c>
      <c r="BE41" s="34" t="s">
        <v>220</v>
      </c>
      <c r="BF41" s="35">
        <v>5</v>
      </c>
      <c r="BG41" s="36"/>
      <c r="BH41" s="34"/>
      <c r="BI41" s="34"/>
      <c r="BJ41" s="37"/>
      <c r="BK41" s="33"/>
      <c r="BL41" s="34"/>
      <c r="BM41" s="34"/>
      <c r="BN41" s="35"/>
      <c r="BO41" s="36"/>
      <c r="BP41" s="34"/>
      <c r="BQ41" s="34"/>
      <c r="BR41" s="39"/>
      <c r="BS41" s="33">
        <v>3</v>
      </c>
      <c r="BT41" s="34">
        <v>0</v>
      </c>
      <c r="BU41" s="34">
        <v>1</v>
      </c>
      <c r="BV41" s="38">
        <v>10</v>
      </c>
      <c r="BW41" s="36"/>
      <c r="BX41" s="34"/>
      <c r="BY41" s="34"/>
      <c r="BZ41" s="39"/>
      <c r="CA41" s="33"/>
      <c r="CB41" s="34"/>
      <c r="CC41" s="34"/>
      <c r="CD41" s="38"/>
      <c r="CE41" s="36"/>
      <c r="CF41" s="34"/>
      <c r="CG41" s="34"/>
      <c r="CH41" s="39"/>
      <c r="CI41" s="33"/>
      <c r="CJ41" s="34"/>
      <c r="CK41" s="34"/>
      <c r="CL41" s="38"/>
      <c r="CM41" s="36"/>
      <c r="CN41" s="34"/>
      <c r="CO41" s="34"/>
      <c r="CP41" s="39"/>
      <c r="CQ41" s="33"/>
      <c r="CR41" s="34"/>
      <c r="CS41" s="34"/>
      <c r="CT41" s="38"/>
      <c r="CU41" s="36"/>
      <c r="CV41" s="34"/>
      <c r="CW41" s="34"/>
      <c r="CX41" s="37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7"/>
      <c r="DO41" s="33"/>
      <c r="DP41" s="34"/>
      <c r="DQ41" s="34"/>
      <c r="DR41" s="35"/>
      <c r="DS41" s="36"/>
      <c r="DT41" s="34"/>
      <c r="DU41" s="34"/>
      <c r="DV41" s="37"/>
      <c r="DW41" s="33"/>
      <c r="DX41" s="34"/>
      <c r="DY41" s="34"/>
      <c r="DZ41" s="35"/>
      <c r="EA41" s="36"/>
      <c r="EB41" s="34"/>
      <c r="EC41" s="34"/>
      <c r="ED41" s="37"/>
      <c r="EE41" s="33"/>
      <c r="EF41" s="34"/>
      <c r="EG41" s="34"/>
      <c r="EH41" s="35"/>
      <c r="EI41" s="33"/>
      <c r="EJ41" s="34"/>
      <c r="EK41" s="34"/>
      <c r="EL41" s="37"/>
      <c r="EM41" s="86">
        <f t="shared" si="0"/>
        <v>7</v>
      </c>
      <c r="EN41" s="60">
        <f t="shared" si="1"/>
        <v>3</v>
      </c>
      <c r="EO41" s="61">
        <f t="shared" si="2"/>
        <v>70</v>
      </c>
      <c r="EP41" s="62">
        <f t="shared" si="3"/>
        <v>25</v>
      </c>
      <c r="EQ41" s="63">
        <f t="shared" si="9"/>
        <v>0</v>
      </c>
      <c r="ER41" s="63">
        <f t="shared" si="10"/>
        <v>1</v>
      </c>
      <c r="ES41" s="63">
        <f t="shared" si="11"/>
        <v>1</v>
      </c>
      <c r="ET41" s="64">
        <f t="shared" si="12"/>
        <v>0</v>
      </c>
      <c r="EU41" s="87">
        <f t="shared" si="8"/>
        <v>0</v>
      </c>
    </row>
    <row r="42" spans="1:151" ht="19.95" customHeight="1" x14ac:dyDescent="0.3">
      <c r="A42" s="73" t="s">
        <v>512</v>
      </c>
      <c r="B42" s="75" t="s">
        <v>422</v>
      </c>
      <c r="C42" s="33"/>
      <c r="D42" s="34"/>
      <c r="E42" s="34"/>
      <c r="F42" s="35"/>
      <c r="G42" s="33"/>
      <c r="H42" s="34"/>
      <c r="I42" s="34"/>
      <c r="J42" s="35"/>
      <c r="K42" s="33"/>
      <c r="L42" s="34"/>
      <c r="M42" s="34"/>
      <c r="N42" s="35"/>
      <c r="O42" s="33"/>
      <c r="P42" s="34"/>
      <c r="Q42" s="34"/>
      <c r="R42" s="35"/>
      <c r="S42" s="33">
        <v>1</v>
      </c>
      <c r="T42" s="34">
        <v>1</v>
      </c>
      <c r="U42" s="34" t="s">
        <v>12</v>
      </c>
      <c r="V42" s="35">
        <v>4</v>
      </c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>
        <v>2</v>
      </c>
      <c r="AN42" s="34">
        <v>1</v>
      </c>
      <c r="AO42" s="34" t="s">
        <v>12</v>
      </c>
      <c r="AP42" s="35">
        <v>6</v>
      </c>
      <c r="AQ42" s="33"/>
      <c r="AR42" s="34"/>
      <c r="AS42" s="34"/>
      <c r="AT42" s="35"/>
      <c r="AU42" s="33">
        <v>1</v>
      </c>
      <c r="AV42" s="34">
        <v>2</v>
      </c>
      <c r="AW42" s="34" t="s">
        <v>220</v>
      </c>
      <c r="AX42" s="35">
        <v>4</v>
      </c>
      <c r="AY42" s="36">
        <v>2</v>
      </c>
      <c r="AZ42" s="34">
        <v>1</v>
      </c>
      <c r="BA42" s="34" t="s">
        <v>12</v>
      </c>
      <c r="BB42" s="37">
        <v>8</v>
      </c>
      <c r="BC42" s="33"/>
      <c r="BD42" s="34"/>
      <c r="BE42" s="34"/>
      <c r="BF42" s="35"/>
      <c r="BG42" s="36"/>
      <c r="BH42" s="34"/>
      <c r="BI42" s="34"/>
      <c r="BJ42" s="37"/>
      <c r="BK42" s="33"/>
      <c r="BL42" s="34"/>
      <c r="BM42" s="34"/>
      <c r="BN42" s="35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8"/>
      <c r="CM42" s="36">
        <v>0</v>
      </c>
      <c r="CN42" s="34">
        <v>2</v>
      </c>
      <c r="CO42" s="34">
        <v>3</v>
      </c>
      <c r="CP42" s="39">
        <v>2</v>
      </c>
      <c r="CQ42" s="33"/>
      <c r="CR42" s="34"/>
      <c r="CS42" s="34"/>
      <c r="CT42" s="38"/>
      <c r="CU42" s="36"/>
      <c r="CV42" s="34"/>
      <c r="CW42" s="34"/>
      <c r="CX42" s="37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7"/>
      <c r="DO42" s="33"/>
      <c r="DP42" s="34"/>
      <c r="DQ42" s="34"/>
      <c r="DR42" s="35"/>
      <c r="DS42" s="36"/>
      <c r="DT42" s="34"/>
      <c r="DU42" s="34"/>
      <c r="DV42" s="37"/>
      <c r="DW42" s="33"/>
      <c r="DX42" s="34"/>
      <c r="DY42" s="34"/>
      <c r="DZ42" s="35"/>
      <c r="EA42" s="36"/>
      <c r="EB42" s="34"/>
      <c r="EC42" s="34"/>
      <c r="ED42" s="37"/>
      <c r="EE42" s="33"/>
      <c r="EF42" s="34"/>
      <c r="EG42" s="34"/>
      <c r="EH42" s="35"/>
      <c r="EI42" s="33"/>
      <c r="EJ42" s="34"/>
      <c r="EK42" s="34"/>
      <c r="EL42" s="37"/>
      <c r="EM42" s="86">
        <f t="shared" si="0"/>
        <v>6</v>
      </c>
      <c r="EN42" s="60">
        <f t="shared" si="1"/>
        <v>7</v>
      </c>
      <c r="EO42" s="61">
        <f t="shared" si="2"/>
        <v>46.153846153846153</v>
      </c>
      <c r="EP42" s="62">
        <f t="shared" si="3"/>
        <v>24</v>
      </c>
      <c r="EQ42" s="63">
        <f t="shared" si="9"/>
        <v>0</v>
      </c>
      <c r="ER42" s="63">
        <f t="shared" si="10"/>
        <v>3</v>
      </c>
      <c r="ES42" s="63">
        <f t="shared" si="11"/>
        <v>1</v>
      </c>
      <c r="ET42" s="64">
        <f t="shared" si="12"/>
        <v>0</v>
      </c>
      <c r="EU42" s="87">
        <f t="shared" si="8"/>
        <v>0</v>
      </c>
    </row>
    <row r="43" spans="1:151" ht="19.95" customHeight="1" x14ac:dyDescent="0.3">
      <c r="A43" s="73" t="s">
        <v>508</v>
      </c>
      <c r="B43" s="75" t="s">
        <v>383</v>
      </c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>
        <v>4</v>
      </c>
      <c r="P43" s="34">
        <v>0</v>
      </c>
      <c r="Q43" s="34" t="s">
        <v>219</v>
      </c>
      <c r="R43" s="35">
        <v>13</v>
      </c>
      <c r="S43" s="33"/>
      <c r="T43" s="34"/>
      <c r="U43" s="34"/>
      <c r="V43" s="35"/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/>
      <c r="BD43" s="34"/>
      <c r="BE43" s="34"/>
      <c r="BF43" s="35"/>
      <c r="BG43" s="36"/>
      <c r="BH43" s="34"/>
      <c r="BI43" s="34"/>
      <c r="BJ43" s="37"/>
      <c r="BK43" s="33"/>
      <c r="BL43" s="34"/>
      <c r="BM43" s="34"/>
      <c r="BN43" s="35"/>
      <c r="BO43" s="36"/>
      <c r="BP43" s="34"/>
      <c r="BQ43" s="34"/>
      <c r="BR43" s="39"/>
      <c r="BS43" s="33">
        <v>3</v>
      </c>
      <c r="BT43" s="34">
        <v>1</v>
      </c>
      <c r="BU43" s="34">
        <v>2</v>
      </c>
      <c r="BV43" s="38">
        <v>10</v>
      </c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/>
      <c r="CJ43" s="34"/>
      <c r="CK43" s="34"/>
      <c r="CL43" s="35"/>
      <c r="CM43" s="36"/>
      <c r="CN43" s="34"/>
      <c r="CO43" s="34"/>
      <c r="CP43" s="37"/>
      <c r="CQ43" s="33"/>
      <c r="CR43" s="34"/>
      <c r="CS43" s="34"/>
      <c r="CT43" s="35"/>
      <c r="CU43" s="36"/>
      <c r="CV43" s="34"/>
      <c r="CW43" s="34"/>
      <c r="CX43" s="37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7"/>
      <c r="DO43" s="33"/>
      <c r="DP43" s="34"/>
      <c r="DQ43" s="34"/>
      <c r="DR43" s="35"/>
      <c r="DS43" s="36"/>
      <c r="DT43" s="34"/>
      <c r="DU43" s="34"/>
      <c r="DV43" s="37"/>
      <c r="DW43" s="33"/>
      <c r="DX43" s="34"/>
      <c r="DY43" s="34"/>
      <c r="DZ43" s="35"/>
      <c r="EA43" s="36"/>
      <c r="EB43" s="34"/>
      <c r="EC43" s="34"/>
      <c r="ED43" s="37"/>
      <c r="EE43" s="33"/>
      <c r="EF43" s="34"/>
      <c r="EG43" s="34"/>
      <c r="EH43" s="35"/>
      <c r="EI43" s="33"/>
      <c r="EJ43" s="34"/>
      <c r="EK43" s="34"/>
      <c r="EL43" s="37"/>
      <c r="EM43" s="86">
        <f t="shared" si="0"/>
        <v>7</v>
      </c>
      <c r="EN43" s="60">
        <f t="shared" si="1"/>
        <v>1</v>
      </c>
      <c r="EO43" s="61">
        <f t="shared" si="2"/>
        <v>87.5</v>
      </c>
      <c r="EP43" s="62">
        <f t="shared" si="3"/>
        <v>23</v>
      </c>
      <c r="EQ43" s="63">
        <f t="shared" si="9"/>
        <v>1</v>
      </c>
      <c r="ER43" s="63">
        <f t="shared" si="10"/>
        <v>0</v>
      </c>
      <c r="ES43" s="63">
        <f t="shared" si="11"/>
        <v>0</v>
      </c>
      <c r="ET43" s="64">
        <f t="shared" si="12"/>
        <v>0</v>
      </c>
      <c r="EU43" s="87">
        <f t="shared" si="8"/>
        <v>0</v>
      </c>
    </row>
    <row r="44" spans="1:151" ht="19.95" customHeight="1" x14ac:dyDescent="0.3">
      <c r="A44" s="73" t="s">
        <v>509</v>
      </c>
      <c r="B44" s="75" t="s">
        <v>265</v>
      </c>
      <c r="C44" s="33">
        <v>0</v>
      </c>
      <c r="D44" s="34">
        <v>3</v>
      </c>
      <c r="E44" s="34" t="s">
        <v>221</v>
      </c>
      <c r="F44" s="35">
        <v>2</v>
      </c>
      <c r="G44" s="33"/>
      <c r="H44" s="34"/>
      <c r="I44" s="34"/>
      <c r="J44" s="35"/>
      <c r="K44" s="33">
        <v>1</v>
      </c>
      <c r="L44" s="34">
        <v>2</v>
      </c>
      <c r="M44" s="34" t="s">
        <v>220</v>
      </c>
      <c r="N44" s="35">
        <v>5</v>
      </c>
      <c r="O44" s="33"/>
      <c r="P44" s="34"/>
      <c r="Q44" s="34"/>
      <c r="R44" s="35"/>
      <c r="S44" s="33">
        <v>2</v>
      </c>
      <c r="T44" s="34">
        <v>1</v>
      </c>
      <c r="U44" s="34" t="s">
        <v>219</v>
      </c>
      <c r="V44" s="35">
        <v>3</v>
      </c>
      <c r="W44" s="33"/>
      <c r="X44" s="34"/>
      <c r="Y44" s="34"/>
      <c r="Z44" s="35"/>
      <c r="AA44" s="33"/>
      <c r="AB44" s="34"/>
      <c r="AC44" s="34"/>
      <c r="AD44" s="35"/>
      <c r="AE44" s="33">
        <v>0</v>
      </c>
      <c r="AF44" s="34">
        <v>3</v>
      </c>
      <c r="AG44" s="34" t="s">
        <v>221</v>
      </c>
      <c r="AH44" s="35">
        <v>2</v>
      </c>
      <c r="AI44" s="33"/>
      <c r="AJ44" s="34"/>
      <c r="AK44" s="34"/>
      <c r="AL44" s="35"/>
      <c r="AM44" s="33"/>
      <c r="AN44" s="34"/>
      <c r="AO44" s="34"/>
      <c r="AP44" s="35"/>
      <c r="AQ44" s="33">
        <v>1</v>
      </c>
      <c r="AR44" s="34">
        <v>2</v>
      </c>
      <c r="AS44" s="34" t="s">
        <v>220</v>
      </c>
      <c r="AT44" s="35">
        <v>5</v>
      </c>
      <c r="AU44" s="33"/>
      <c r="AV44" s="34"/>
      <c r="AW44" s="34"/>
      <c r="AX44" s="35"/>
      <c r="AY44" s="36"/>
      <c r="AZ44" s="34"/>
      <c r="BA44" s="34"/>
      <c r="BB44" s="37"/>
      <c r="BC44" s="33"/>
      <c r="BD44" s="34"/>
      <c r="BE44" s="34"/>
      <c r="BF44" s="35"/>
      <c r="BG44" s="36"/>
      <c r="BH44" s="34"/>
      <c r="BI44" s="34"/>
      <c r="BJ44" s="37"/>
      <c r="BK44" s="33"/>
      <c r="BL44" s="34"/>
      <c r="BM44" s="41"/>
      <c r="BN44" s="42"/>
      <c r="BO44" s="36">
        <v>2</v>
      </c>
      <c r="BP44" s="34">
        <v>0</v>
      </c>
      <c r="BQ44" s="34">
        <v>1</v>
      </c>
      <c r="BR44" s="39">
        <v>3</v>
      </c>
      <c r="BS44" s="33"/>
      <c r="BT44" s="34"/>
      <c r="BU44" s="34"/>
      <c r="BV44" s="38"/>
      <c r="BW44" s="36"/>
      <c r="BX44" s="34"/>
      <c r="BY44" s="34"/>
      <c r="BZ44" s="39"/>
      <c r="CA44" s="33"/>
      <c r="CB44" s="34"/>
      <c r="CC44" s="34"/>
      <c r="CD44" s="38"/>
      <c r="CE44" s="36">
        <v>2</v>
      </c>
      <c r="CF44" s="34">
        <v>0</v>
      </c>
      <c r="CG44" s="34">
        <v>1</v>
      </c>
      <c r="CH44" s="39">
        <v>3</v>
      </c>
      <c r="CI44" s="33"/>
      <c r="CJ44" s="34"/>
      <c r="CK44" s="34"/>
      <c r="CL44" s="38"/>
      <c r="CM44" s="36"/>
      <c r="CN44" s="34"/>
      <c r="CO44" s="34"/>
      <c r="CP44" s="39"/>
      <c r="CQ44" s="33"/>
      <c r="CR44" s="34"/>
      <c r="CS44" s="34"/>
      <c r="CT44" s="38"/>
      <c r="CU44" s="36"/>
      <c r="CV44" s="34"/>
      <c r="CW44" s="34"/>
      <c r="CX44" s="39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9"/>
      <c r="DO44" s="33"/>
      <c r="DP44" s="34"/>
      <c r="DQ44" s="34"/>
      <c r="DR44" s="38"/>
      <c r="DS44" s="36"/>
      <c r="DT44" s="34"/>
      <c r="DU44" s="34"/>
      <c r="DV44" s="39"/>
      <c r="DW44" s="33"/>
      <c r="DX44" s="34"/>
      <c r="DY44" s="34"/>
      <c r="DZ44" s="38"/>
      <c r="EA44" s="36"/>
      <c r="EB44" s="34"/>
      <c r="EC44" s="34"/>
      <c r="ED44" s="39"/>
      <c r="EE44" s="33"/>
      <c r="EF44" s="34"/>
      <c r="EG44" s="34"/>
      <c r="EH44" s="38"/>
      <c r="EI44" s="33"/>
      <c r="EJ44" s="34"/>
      <c r="EK44" s="34"/>
      <c r="EL44" s="37"/>
      <c r="EM44" s="86">
        <f t="shared" si="0"/>
        <v>8</v>
      </c>
      <c r="EN44" s="60">
        <f t="shared" si="1"/>
        <v>11</v>
      </c>
      <c r="EO44" s="61">
        <f t="shared" si="2"/>
        <v>42.105263157894733</v>
      </c>
      <c r="EP44" s="62">
        <f t="shared" si="3"/>
        <v>23</v>
      </c>
      <c r="EQ44" s="63">
        <f t="shared" si="9"/>
        <v>1</v>
      </c>
      <c r="ER44" s="63">
        <f t="shared" si="10"/>
        <v>0</v>
      </c>
      <c r="ES44" s="63">
        <f t="shared" si="11"/>
        <v>2</v>
      </c>
      <c r="ET44" s="64">
        <f t="shared" si="12"/>
        <v>2</v>
      </c>
      <c r="EU44" s="87">
        <f t="shared" si="8"/>
        <v>0</v>
      </c>
    </row>
    <row r="45" spans="1:151" ht="19.95" customHeight="1" x14ac:dyDescent="0.3">
      <c r="A45" s="73" t="s">
        <v>510</v>
      </c>
      <c r="B45" s="75" t="s">
        <v>442</v>
      </c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>
        <v>3</v>
      </c>
      <c r="X45" s="34">
        <v>0</v>
      </c>
      <c r="Y45" s="34" t="s">
        <v>219</v>
      </c>
      <c r="Z45" s="35">
        <v>4</v>
      </c>
      <c r="AA45" s="33"/>
      <c r="AB45" s="34"/>
      <c r="AC45" s="34"/>
      <c r="AD45" s="35"/>
      <c r="AE45" s="33"/>
      <c r="AF45" s="34"/>
      <c r="AG45" s="34"/>
      <c r="AH45" s="35"/>
      <c r="AI45" s="33">
        <v>3</v>
      </c>
      <c r="AJ45" s="34">
        <v>0</v>
      </c>
      <c r="AK45" s="34" t="s">
        <v>219</v>
      </c>
      <c r="AL45" s="35">
        <v>10</v>
      </c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/>
      <c r="AZ45" s="34"/>
      <c r="BA45" s="34"/>
      <c r="BB45" s="37"/>
      <c r="BC45" s="33"/>
      <c r="BD45" s="34"/>
      <c r="BE45" s="34"/>
      <c r="BF45" s="35"/>
      <c r="BG45" s="36"/>
      <c r="BH45" s="34"/>
      <c r="BI45" s="34"/>
      <c r="BJ45" s="37"/>
      <c r="BK45" s="33"/>
      <c r="BL45" s="34"/>
      <c r="BM45" s="34"/>
      <c r="BN45" s="35"/>
      <c r="BO45" s="36">
        <v>3</v>
      </c>
      <c r="BP45" s="34">
        <v>0</v>
      </c>
      <c r="BQ45" s="34">
        <v>1</v>
      </c>
      <c r="BR45" s="39">
        <v>4</v>
      </c>
      <c r="BS45" s="33"/>
      <c r="BT45" s="34"/>
      <c r="BU45" s="34"/>
      <c r="BV45" s="38"/>
      <c r="BW45" s="36"/>
      <c r="BX45" s="34"/>
      <c r="BY45" s="34"/>
      <c r="BZ45" s="39"/>
      <c r="CA45" s="33"/>
      <c r="CB45" s="34"/>
      <c r="CC45" s="34"/>
      <c r="CD45" s="38"/>
      <c r="CE45" s="36">
        <v>3</v>
      </c>
      <c r="CF45" s="34">
        <v>0</v>
      </c>
      <c r="CG45" s="34">
        <v>1</v>
      </c>
      <c r="CH45" s="39">
        <v>4</v>
      </c>
      <c r="CI45" s="33"/>
      <c r="CJ45" s="34"/>
      <c r="CK45" s="34"/>
      <c r="CL45" s="35"/>
      <c r="CM45" s="36"/>
      <c r="CN45" s="34"/>
      <c r="CO45" s="34"/>
      <c r="CP45" s="37"/>
      <c r="CQ45" s="33"/>
      <c r="CR45" s="34"/>
      <c r="CS45" s="34"/>
      <c r="CT45" s="35"/>
      <c r="CU45" s="36"/>
      <c r="CV45" s="34"/>
      <c r="CW45" s="34"/>
      <c r="CX45" s="37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7"/>
      <c r="DO45" s="33"/>
      <c r="DP45" s="34"/>
      <c r="DQ45" s="34"/>
      <c r="DR45" s="35"/>
      <c r="DS45" s="36"/>
      <c r="DT45" s="34"/>
      <c r="DU45" s="34"/>
      <c r="DV45" s="37"/>
      <c r="DW45" s="33"/>
      <c r="DX45" s="34"/>
      <c r="DY45" s="34"/>
      <c r="DZ45" s="35"/>
      <c r="EA45" s="36"/>
      <c r="EB45" s="34"/>
      <c r="EC45" s="34"/>
      <c r="ED45" s="37"/>
      <c r="EE45" s="33"/>
      <c r="EF45" s="34"/>
      <c r="EG45" s="34"/>
      <c r="EH45" s="35"/>
      <c r="EI45" s="33"/>
      <c r="EJ45" s="34"/>
      <c r="EK45" s="34"/>
      <c r="EL45" s="37"/>
      <c r="EM45" s="86">
        <f t="shared" si="0"/>
        <v>12</v>
      </c>
      <c r="EN45" s="60">
        <f t="shared" si="1"/>
        <v>0</v>
      </c>
      <c r="EO45" s="61">
        <f t="shared" si="2"/>
        <v>100</v>
      </c>
      <c r="EP45" s="62">
        <f t="shared" si="3"/>
        <v>22</v>
      </c>
      <c r="EQ45" s="63">
        <f t="shared" si="9"/>
        <v>2</v>
      </c>
      <c r="ER45" s="63">
        <f t="shared" si="10"/>
        <v>0</v>
      </c>
      <c r="ES45" s="63">
        <f t="shared" si="11"/>
        <v>0</v>
      </c>
      <c r="ET45" s="64">
        <f t="shared" si="12"/>
        <v>0</v>
      </c>
      <c r="EU45" s="87">
        <f t="shared" si="8"/>
        <v>0</v>
      </c>
    </row>
    <row r="46" spans="1:151" ht="19.95" customHeight="1" x14ac:dyDescent="0.3">
      <c r="A46" s="73" t="s">
        <v>511</v>
      </c>
      <c r="B46" s="75" t="s">
        <v>226</v>
      </c>
      <c r="C46" s="33">
        <v>2</v>
      </c>
      <c r="D46" s="34">
        <v>1</v>
      </c>
      <c r="E46" s="34" t="s">
        <v>12</v>
      </c>
      <c r="F46" s="35">
        <v>8</v>
      </c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3"/>
      <c r="AV46" s="34"/>
      <c r="AW46" s="34"/>
      <c r="AX46" s="35"/>
      <c r="AY46" s="36"/>
      <c r="AZ46" s="34"/>
      <c r="BA46" s="34"/>
      <c r="BB46" s="37"/>
      <c r="BC46" s="33">
        <v>4</v>
      </c>
      <c r="BD46" s="34">
        <v>0</v>
      </c>
      <c r="BE46" s="34" t="s">
        <v>219</v>
      </c>
      <c r="BF46" s="35">
        <v>14</v>
      </c>
      <c r="BG46" s="36"/>
      <c r="BH46" s="34"/>
      <c r="BI46" s="34"/>
      <c r="BJ46" s="37"/>
      <c r="BK46" s="33"/>
      <c r="BL46" s="34"/>
      <c r="BM46" s="34"/>
      <c r="BN46" s="35"/>
      <c r="BO46" s="36"/>
      <c r="BP46" s="34"/>
      <c r="BQ46" s="34"/>
      <c r="BR46" s="37"/>
      <c r="BS46" s="33"/>
      <c r="BT46" s="34"/>
      <c r="BU46" s="34"/>
      <c r="BV46" s="38"/>
      <c r="BW46" s="36"/>
      <c r="BX46" s="34"/>
      <c r="BY46" s="34"/>
      <c r="BZ46" s="39"/>
      <c r="CA46" s="33"/>
      <c r="CB46" s="34"/>
      <c r="CC46" s="34"/>
      <c r="CD46" s="38"/>
      <c r="CE46" s="36"/>
      <c r="CF46" s="34"/>
      <c r="CG46" s="34"/>
      <c r="CH46" s="39"/>
      <c r="CI46" s="33"/>
      <c r="CJ46" s="34"/>
      <c r="CK46" s="34"/>
      <c r="CL46" s="38"/>
      <c r="CM46" s="36"/>
      <c r="CN46" s="34"/>
      <c r="CO46" s="34"/>
      <c r="CP46" s="39"/>
      <c r="CQ46" s="33"/>
      <c r="CR46" s="34"/>
      <c r="CS46" s="34"/>
      <c r="CT46" s="38"/>
      <c r="CU46" s="36"/>
      <c r="CV46" s="34"/>
      <c r="CW46" s="34"/>
      <c r="CX46" s="39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7"/>
      <c r="DO46" s="33"/>
      <c r="DP46" s="34"/>
      <c r="DQ46" s="34"/>
      <c r="DR46" s="35"/>
      <c r="DS46" s="36"/>
      <c r="DT46" s="34"/>
      <c r="DU46" s="34"/>
      <c r="DV46" s="37"/>
      <c r="DW46" s="33"/>
      <c r="DX46" s="34"/>
      <c r="DY46" s="34"/>
      <c r="DZ46" s="35"/>
      <c r="EA46" s="36"/>
      <c r="EB46" s="34"/>
      <c r="EC46" s="34"/>
      <c r="ED46" s="37"/>
      <c r="EE46" s="33"/>
      <c r="EF46" s="34"/>
      <c r="EG46" s="34"/>
      <c r="EH46" s="38"/>
      <c r="EI46" s="33"/>
      <c r="EJ46" s="34"/>
      <c r="EK46" s="34"/>
      <c r="EL46" s="37"/>
      <c r="EM46" s="86">
        <f t="shared" si="0"/>
        <v>6</v>
      </c>
      <c r="EN46" s="60">
        <f t="shared" si="1"/>
        <v>1</v>
      </c>
      <c r="EO46" s="61">
        <f t="shared" si="2"/>
        <v>85.714285714285708</v>
      </c>
      <c r="EP46" s="62">
        <f t="shared" si="3"/>
        <v>22</v>
      </c>
      <c r="EQ46" s="63">
        <f t="shared" si="9"/>
        <v>1</v>
      </c>
      <c r="ER46" s="63">
        <f t="shared" si="10"/>
        <v>1</v>
      </c>
      <c r="ES46" s="63">
        <f t="shared" si="11"/>
        <v>0</v>
      </c>
      <c r="ET46" s="64">
        <f t="shared" si="12"/>
        <v>0</v>
      </c>
      <c r="EU46" s="87">
        <f t="shared" si="8"/>
        <v>0</v>
      </c>
    </row>
    <row r="47" spans="1:151" ht="19.95" customHeight="1" x14ac:dyDescent="0.3">
      <c r="A47" s="73" t="s">
        <v>513</v>
      </c>
      <c r="B47" s="75" t="s">
        <v>329</v>
      </c>
      <c r="C47" s="33"/>
      <c r="D47" s="34"/>
      <c r="E47" s="34"/>
      <c r="F47" s="35"/>
      <c r="G47" s="33"/>
      <c r="H47" s="34"/>
      <c r="I47" s="34"/>
      <c r="J47" s="35"/>
      <c r="K47" s="33">
        <v>2</v>
      </c>
      <c r="L47" s="34">
        <v>1</v>
      </c>
      <c r="M47" s="34" t="s">
        <v>12</v>
      </c>
      <c r="N47" s="35">
        <v>8</v>
      </c>
      <c r="O47" s="33"/>
      <c r="P47" s="34"/>
      <c r="Q47" s="34"/>
      <c r="R47" s="35"/>
      <c r="S47" s="33"/>
      <c r="T47" s="34"/>
      <c r="U47" s="34"/>
      <c r="V47" s="35"/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>
        <v>1</v>
      </c>
      <c r="AZ47" s="34">
        <v>2</v>
      </c>
      <c r="BA47" s="34" t="s">
        <v>220</v>
      </c>
      <c r="BB47" s="37">
        <v>5</v>
      </c>
      <c r="BC47" s="33"/>
      <c r="BD47" s="34"/>
      <c r="BE47" s="34"/>
      <c r="BF47" s="35"/>
      <c r="BG47" s="36"/>
      <c r="BH47" s="34"/>
      <c r="BI47" s="34"/>
      <c r="BJ47" s="37"/>
      <c r="BK47" s="33"/>
      <c r="BL47" s="34"/>
      <c r="BM47" s="34"/>
      <c r="BN47" s="38"/>
      <c r="BO47" s="36"/>
      <c r="BP47" s="34"/>
      <c r="BQ47" s="34"/>
      <c r="BR47" s="39"/>
      <c r="BS47" s="33">
        <v>1</v>
      </c>
      <c r="BT47" s="34">
        <v>2</v>
      </c>
      <c r="BU47" s="34">
        <v>3</v>
      </c>
      <c r="BV47" s="38">
        <v>4</v>
      </c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>
        <v>1</v>
      </c>
      <c r="CJ47" s="34">
        <v>2</v>
      </c>
      <c r="CK47" s="34">
        <v>3</v>
      </c>
      <c r="CL47" s="35">
        <v>5</v>
      </c>
      <c r="CM47" s="36"/>
      <c r="CN47" s="34"/>
      <c r="CO47" s="34"/>
      <c r="CP47" s="37"/>
      <c r="CQ47" s="33"/>
      <c r="CR47" s="34"/>
      <c r="CS47" s="34"/>
      <c r="CT47" s="35"/>
      <c r="CU47" s="36"/>
      <c r="CV47" s="34"/>
      <c r="CW47" s="34"/>
      <c r="CX47" s="37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7"/>
      <c r="DO47" s="33"/>
      <c r="DP47" s="34"/>
      <c r="DQ47" s="34"/>
      <c r="DR47" s="35"/>
      <c r="DS47" s="36"/>
      <c r="DT47" s="34"/>
      <c r="DU47" s="34"/>
      <c r="DV47" s="37"/>
      <c r="DW47" s="33"/>
      <c r="DX47" s="34"/>
      <c r="DY47" s="34"/>
      <c r="DZ47" s="35"/>
      <c r="EA47" s="36"/>
      <c r="EB47" s="34"/>
      <c r="EC47" s="34"/>
      <c r="ED47" s="37"/>
      <c r="EE47" s="33"/>
      <c r="EF47" s="34"/>
      <c r="EG47" s="34"/>
      <c r="EH47" s="35"/>
      <c r="EI47" s="33"/>
      <c r="EJ47" s="34"/>
      <c r="EK47" s="34"/>
      <c r="EL47" s="37"/>
      <c r="EM47" s="86">
        <f t="shared" si="0"/>
        <v>5</v>
      </c>
      <c r="EN47" s="60">
        <f t="shared" si="1"/>
        <v>7</v>
      </c>
      <c r="EO47" s="61">
        <f t="shared" si="2"/>
        <v>41.666666666666671</v>
      </c>
      <c r="EP47" s="62">
        <f t="shared" si="3"/>
        <v>22</v>
      </c>
      <c r="EQ47" s="63">
        <f t="shared" si="9"/>
        <v>0</v>
      </c>
      <c r="ER47" s="63">
        <f t="shared" si="10"/>
        <v>1</v>
      </c>
      <c r="ES47" s="63">
        <f t="shared" si="11"/>
        <v>1</v>
      </c>
      <c r="ET47" s="64">
        <f t="shared" si="12"/>
        <v>0</v>
      </c>
      <c r="EU47" s="87">
        <f t="shared" si="8"/>
        <v>0</v>
      </c>
    </row>
    <row r="48" spans="1:151" ht="19.95" customHeight="1" x14ac:dyDescent="0.3">
      <c r="A48" s="73" t="s">
        <v>514</v>
      </c>
      <c r="B48" s="75" t="s">
        <v>660</v>
      </c>
      <c r="C48" s="33"/>
      <c r="D48" s="34"/>
      <c r="E48" s="34"/>
      <c r="F48" s="35"/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/>
      <c r="T48" s="34"/>
      <c r="U48" s="34"/>
      <c r="V48" s="35"/>
      <c r="W48" s="33"/>
      <c r="X48" s="34"/>
      <c r="Y48" s="34"/>
      <c r="Z48" s="35"/>
      <c r="AA48" s="33"/>
      <c r="AB48" s="34"/>
      <c r="AC48" s="34"/>
      <c r="AD48" s="35"/>
      <c r="AE48" s="33">
        <v>0</v>
      </c>
      <c r="AF48" s="34">
        <v>2</v>
      </c>
      <c r="AG48" s="34" t="s">
        <v>220</v>
      </c>
      <c r="AH48" s="35">
        <v>2</v>
      </c>
      <c r="AI48" s="33">
        <v>2</v>
      </c>
      <c r="AJ48" s="34">
        <v>1</v>
      </c>
      <c r="AK48" s="34" t="s">
        <v>12</v>
      </c>
      <c r="AL48" s="35">
        <v>7</v>
      </c>
      <c r="AM48" s="33"/>
      <c r="AN48" s="34"/>
      <c r="AO48" s="34"/>
      <c r="AP48" s="35"/>
      <c r="AQ48" s="33"/>
      <c r="AR48" s="34"/>
      <c r="AS48" s="34"/>
      <c r="AT48" s="35"/>
      <c r="AU48" s="33">
        <v>2</v>
      </c>
      <c r="AV48" s="34">
        <v>0</v>
      </c>
      <c r="AW48" s="34" t="s">
        <v>219</v>
      </c>
      <c r="AX48" s="35">
        <v>7</v>
      </c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7"/>
      <c r="BK48" s="33"/>
      <c r="BL48" s="34"/>
      <c r="BM48" s="34"/>
      <c r="BN48" s="38"/>
      <c r="BO48" s="36"/>
      <c r="BP48" s="34"/>
      <c r="BQ48" s="34"/>
      <c r="BR48" s="39"/>
      <c r="BS48" s="33">
        <v>1</v>
      </c>
      <c r="BT48" s="34">
        <v>3</v>
      </c>
      <c r="BU48" s="34">
        <v>4</v>
      </c>
      <c r="BV48" s="38">
        <v>4</v>
      </c>
      <c r="BW48" s="36"/>
      <c r="BX48" s="34"/>
      <c r="BY48" s="34"/>
      <c r="BZ48" s="39"/>
      <c r="CA48" s="33"/>
      <c r="CB48" s="34"/>
      <c r="CC48" s="34"/>
      <c r="CD48" s="38"/>
      <c r="CE48" s="36"/>
      <c r="CF48" s="34"/>
      <c r="CG48" s="34"/>
      <c r="CH48" s="39"/>
      <c r="CI48" s="33">
        <v>0</v>
      </c>
      <c r="CJ48" s="34">
        <v>3</v>
      </c>
      <c r="CK48" s="34">
        <v>4</v>
      </c>
      <c r="CL48" s="38">
        <v>2</v>
      </c>
      <c r="CM48" s="36"/>
      <c r="CN48" s="34"/>
      <c r="CO48" s="34"/>
      <c r="CP48" s="39"/>
      <c r="CQ48" s="33"/>
      <c r="CR48" s="34"/>
      <c r="CS48" s="34"/>
      <c r="CT48" s="38"/>
      <c r="CU48" s="36"/>
      <c r="CV48" s="34"/>
      <c r="CW48" s="34"/>
      <c r="CX48" s="39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9"/>
      <c r="DO48" s="33"/>
      <c r="DP48" s="34"/>
      <c r="DQ48" s="34"/>
      <c r="DR48" s="38"/>
      <c r="DS48" s="36"/>
      <c r="DT48" s="34"/>
      <c r="DU48" s="34"/>
      <c r="DV48" s="39"/>
      <c r="DW48" s="33"/>
      <c r="DX48" s="34"/>
      <c r="DY48" s="34"/>
      <c r="DZ48" s="38"/>
      <c r="EA48" s="36"/>
      <c r="EB48" s="34"/>
      <c r="EC48" s="34"/>
      <c r="ED48" s="39"/>
      <c r="EE48" s="33"/>
      <c r="EF48" s="34"/>
      <c r="EG48" s="34"/>
      <c r="EH48" s="38"/>
      <c r="EI48" s="33"/>
      <c r="EJ48" s="34"/>
      <c r="EK48" s="34"/>
      <c r="EL48" s="37"/>
      <c r="EM48" s="86">
        <f t="shared" si="0"/>
        <v>5</v>
      </c>
      <c r="EN48" s="60">
        <f t="shared" si="1"/>
        <v>9</v>
      </c>
      <c r="EO48" s="61">
        <f t="shared" si="2"/>
        <v>35.714285714285715</v>
      </c>
      <c r="EP48" s="62">
        <f t="shared" si="3"/>
        <v>22</v>
      </c>
      <c r="EQ48" s="63">
        <f t="shared" si="9"/>
        <v>1</v>
      </c>
      <c r="ER48" s="63">
        <f t="shared" si="10"/>
        <v>1</v>
      </c>
      <c r="ES48" s="63">
        <f t="shared" si="11"/>
        <v>1</v>
      </c>
      <c r="ET48" s="64">
        <f t="shared" si="12"/>
        <v>0</v>
      </c>
      <c r="EU48" s="87">
        <f t="shared" si="8"/>
        <v>0</v>
      </c>
    </row>
    <row r="49" spans="1:151" ht="19.95" customHeight="1" x14ac:dyDescent="0.3">
      <c r="A49" s="73" t="s">
        <v>515</v>
      </c>
      <c r="B49" s="75" t="s">
        <v>681</v>
      </c>
      <c r="C49" s="33"/>
      <c r="D49" s="34"/>
      <c r="E49" s="34"/>
      <c r="F49" s="35"/>
      <c r="G49" s="33"/>
      <c r="H49" s="34"/>
      <c r="I49" s="34"/>
      <c r="J49" s="35"/>
      <c r="K49" s="33"/>
      <c r="L49" s="34"/>
      <c r="M49" s="34"/>
      <c r="N49" s="35"/>
      <c r="O49" s="33"/>
      <c r="P49" s="34"/>
      <c r="Q49" s="34"/>
      <c r="R49" s="35"/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>
        <v>3</v>
      </c>
      <c r="AJ49" s="34">
        <v>0</v>
      </c>
      <c r="AK49" s="34" t="s">
        <v>219</v>
      </c>
      <c r="AL49" s="35">
        <v>10</v>
      </c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>
        <v>3</v>
      </c>
      <c r="AZ49" s="34">
        <v>0</v>
      </c>
      <c r="BA49" s="34" t="s">
        <v>219</v>
      </c>
      <c r="BB49" s="37">
        <v>11</v>
      </c>
      <c r="BC49" s="33"/>
      <c r="BD49" s="34"/>
      <c r="BE49" s="34"/>
      <c r="BF49" s="35"/>
      <c r="BG49" s="36"/>
      <c r="BH49" s="34"/>
      <c r="BI49" s="34"/>
      <c r="BJ49" s="37"/>
      <c r="BK49" s="33"/>
      <c r="BL49" s="34"/>
      <c r="BM49" s="34"/>
      <c r="BN49" s="35"/>
      <c r="BO49" s="36"/>
      <c r="BP49" s="34"/>
      <c r="BQ49" s="34"/>
      <c r="BR49" s="39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5"/>
      <c r="CM49" s="36"/>
      <c r="CN49" s="34"/>
      <c r="CO49" s="34"/>
      <c r="CP49" s="37"/>
      <c r="CQ49" s="33"/>
      <c r="CR49" s="34"/>
      <c r="CS49" s="34"/>
      <c r="CT49" s="35"/>
      <c r="CU49" s="36"/>
      <c r="CV49" s="34"/>
      <c r="CW49" s="34"/>
      <c r="CX49" s="37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7"/>
      <c r="DO49" s="33"/>
      <c r="DP49" s="34"/>
      <c r="DQ49" s="34"/>
      <c r="DR49" s="35"/>
      <c r="DS49" s="36"/>
      <c r="DT49" s="34"/>
      <c r="DU49" s="34"/>
      <c r="DV49" s="37"/>
      <c r="DW49" s="33"/>
      <c r="DX49" s="34"/>
      <c r="DY49" s="34"/>
      <c r="DZ49" s="35"/>
      <c r="EA49" s="36"/>
      <c r="EB49" s="34"/>
      <c r="EC49" s="34"/>
      <c r="ED49" s="37"/>
      <c r="EE49" s="33"/>
      <c r="EF49" s="34"/>
      <c r="EG49" s="34"/>
      <c r="EH49" s="35"/>
      <c r="EI49" s="33"/>
      <c r="EJ49" s="34"/>
      <c r="EK49" s="34"/>
      <c r="EL49" s="37"/>
      <c r="EM49" s="86">
        <f t="shared" si="0"/>
        <v>6</v>
      </c>
      <c r="EN49" s="60">
        <f t="shared" si="1"/>
        <v>0</v>
      </c>
      <c r="EO49" s="61">
        <f t="shared" si="2"/>
        <v>100</v>
      </c>
      <c r="EP49" s="62">
        <f t="shared" si="3"/>
        <v>21</v>
      </c>
      <c r="EQ49" s="63">
        <f t="shared" si="9"/>
        <v>2</v>
      </c>
      <c r="ER49" s="63">
        <f t="shared" si="10"/>
        <v>0</v>
      </c>
      <c r="ES49" s="63">
        <f t="shared" si="11"/>
        <v>0</v>
      </c>
      <c r="ET49" s="64">
        <f t="shared" si="12"/>
        <v>0</v>
      </c>
      <c r="EU49" s="87">
        <f t="shared" si="8"/>
        <v>0</v>
      </c>
    </row>
    <row r="50" spans="1:151" ht="19.95" customHeight="1" x14ac:dyDescent="0.3">
      <c r="A50" s="73" t="s">
        <v>516</v>
      </c>
      <c r="B50" s="75" t="s">
        <v>423</v>
      </c>
      <c r="C50" s="33"/>
      <c r="D50" s="34"/>
      <c r="E50" s="34"/>
      <c r="F50" s="35"/>
      <c r="G50" s="33"/>
      <c r="H50" s="34"/>
      <c r="I50" s="34"/>
      <c r="J50" s="35"/>
      <c r="K50" s="33"/>
      <c r="L50" s="34"/>
      <c r="M50" s="34"/>
      <c r="N50" s="35"/>
      <c r="O50" s="33"/>
      <c r="P50" s="34"/>
      <c r="Q50" s="34"/>
      <c r="R50" s="35"/>
      <c r="S50" s="33">
        <v>2</v>
      </c>
      <c r="T50" s="34">
        <v>1</v>
      </c>
      <c r="U50" s="34" t="s">
        <v>12</v>
      </c>
      <c r="V50" s="35">
        <v>6</v>
      </c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>
        <v>0</v>
      </c>
      <c r="AN50" s="34">
        <v>3</v>
      </c>
      <c r="AO50" s="34" t="s">
        <v>221</v>
      </c>
      <c r="AP50" s="35">
        <v>2</v>
      </c>
      <c r="AQ50" s="33"/>
      <c r="AR50" s="34"/>
      <c r="AS50" s="34"/>
      <c r="AT50" s="35"/>
      <c r="AU50" s="33"/>
      <c r="AV50" s="34"/>
      <c r="AW50" s="34"/>
      <c r="AX50" s="35"/>
      <c r="AY50" s="36">
        <v>2</v>
      </c>
      <c r="AZ50" s="34">
        <v>1</v>
      </c>
      <c r="BA50" s="34" t="s">
        <v>12</v>
      </c>
      <c r="BB50" s="37">
        <v>8</v>
      </c>
      <c r="BC50" s="33">
        <v>1</v>
      </c>
      <c r="BD50" s="34">
        <v>1</v>
      </c>
      <c r="BE50" s="34" t="s">
        <v>12</v>
      </c>
      <c r="BF50" s="35">
        <v>5</v>
      </c>
      <c r="BG50" s="36"/>
      <c r="BH50" s="34"/>
      <c r="BI50" s="34"/>
      <c r="BJ50" s="37"/>
      <c r="BK50" s="33"/>
      <c r="BL50" s="34"/>
      <c r="BM50" s="34"/>
      <c r="BN50" s="35"/>
      <c r="BO50" s="36"/>
      <c r="BP50" s="34"/>
      <c r="BQ50" s="34"/>
      <c r="BR50" s="39"/>
      <c r="BS50" s="33"/>
      <c r="BT50" s="34"/>
      <c r="BU50" s="34"/>
      <c r="BV50" s="38"/>
      <c r="BW50" s="36"/>
      <c r="BX50" s="34"/>
      <c r="BY50" s="34"/>
      <c r="BZ50" s="39"/>
      <c r="CA50" s="33"/>
      <c r="CB50" s="34"/>
      <c r="CC50" s="34"/>
      <c r="CD50" s="38"/>
      <c r="CE50" s="36"/>
      <c r="CF50" s="34"/>
      <c r="CG50" s="34"/>
      <c r="CH50" s="39"/>
      <c r="CI50" s="33"/>
      <c r="CJ50" s="34"/>
      <c r="CK50" s="34"/>
      <c r="CL50" s="38"/>
      <c r="CM50" s="36"/>
      <c r="CN50" s="34"/>
      <c r="CO50" s="34"/>
      <c r="CP50" s="39"/>
      <c r="CQ50" s="33"/>
      <c r="CR50" s="34"/>
      <c r="CS50" s="34"/>
      <c r="CT50" s="38"/>
      <c r="CU50" s="36"/>
      <c r="CV50" s="34"/>
      <c r="CW50" s="34"/>
      <c r="CX50" s="39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9"/>
      <c r="DO50" s="33"/>
      <c r="DP50" s="34"/>
      <c r="DQ50" s="34"/>
      <c r="DR50" s="38"/>
      <c r="DS50" s="36"/>
      <c r="DT50" s="34"/>
      <c r="DU50" s="34"/>
      <c r="DV50" s="39"/>
      <c r="DW50" s="33"/>
      <c r="DX50" s="34"/>
      <c r="DY50" s="34"/>
      <c r="DZ50" s="38"/>
      <c r="EA50" s="36"/>
      <c r="EB50" s="34"/>
      <c r="EC50" s="34"/>
      <c r="ED50" s="39"/>
      <c r="EE50" s="33"/>
      <c r="EF50" s="34"/>
      <c r="EG50" s="34"/>
      <c r="EH50" s="38"/>
      <c r="EI50" s="33"/>
      <c r="EJ50" s="34"/>
      <c r="EK50" s="34"/>
      <c r="EL50" s="37"/>
      <c r="EM50" s="86">
        <f t="shared" si="0"/>
        <v>5</v>
      </c>
      <c r="EN50" s="60">
        <f t="shared" si="1"/>
        <v>6</v>
      </c>
      <c r="EO50" s="61">
        <f t="shared" si="2"/>
        <v>45.454545454545453</v>
      </c>
      <c r="EP50" s="62">
        <f t="shared" si="3"/>
        <v>21</v>
      </c>
      <c r="EQ50" s="63">
        <f t="shared" si="9"/>
        <v>0</v>
      </c>
      <c r="ER50" s="63">
        <f t="shared" si="10"/>
        <v>3</v>
      </c>
      <c r="ES50" s="63">
        <f t="shared" si="11"/>
        <v>0</v>
      </c>
      <c r="ET50" s="64">
        <f t="shared" si="12"/>
        <v>1</v>
      </c>
      <c r="EU50" s="87">
        <f t="shared" si="8"/>
        <v>0</v>
      </c>
    </row>
    <row r="51" spans="1:151" ht="19.95" customHeight="1" x14ac:dyDescent="0.3">
      <c r="A51" s="73" t="s">
        <v>517</v>
      </c>
      <c r="B51" s="75" t="s">
        <v>333</v>
      </c>
      <c r="C51" s="33"/>
      <c r="D51" s="34"/>
      <c r="E51" s="34"/>
      <c r="F51" s="35"/>
      <c r="G51" s="33"/>
      <c r="H51" s="34"/>
      <c r="I51" s="34"/>
      <c r="J51" s="35"/>
      <c r="K51" s="33">
        <v>1</v>
      </c>
      <c r="L51" s="34">
        <v>1</v>
      </c>
      <c r="M51" s="34" t="s">
        <v>12</v>
      </c>
      <c r="N51" s="35">
        <v>5</v>
      </c>
      <c r="O51" s="33"/>
      <c r="P51" s="34"/>
      <c r="Q51" s="34"/>
      <c r="R51" s="35"/>
      <c r="S51" s="33"/>
      <c r="T51" s="34"/>
      <c r="U51" s="34"/>
      <c r="V51" s="35"/>
      <c r="W51" s="33"/>
      <c r="X51" s="34"/>
      <c r="Y51" s="34"/>
      <c r="Z51" s="35"/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>
        <v>3</v>
      </c>
      <c r="AZ51" s="34">
        <v>0</v>
      </c>
      <c r="BA51" s="34" t="s">
        <v>219</v>
      </c>
      <c r="BB51" s="37">
        <v>11</v>
      </c>
      <c r="BC51" s="33"/>
      <c r="BD51" s="34"/>
      <c r="BE51" s="34"/>
      <c r="BF51" s="35"/>
      <c r="BG51" s="36"/>
      <c r="BH51" s="34"/>
      <c r="BI51" s="34"/>
      <c r="BJ51" s="37"/>
      <c r="BK51" s="33"/>
      <c r="BL51" s="34"/>
      <c r="BM51" s="34"/>
      <c r="BN51" s="35"/>
      <c r="BO51" s="36"/>
      <c r="BP51" s="34"/>
      <c r="BQ51" s="34"/>
      <c r="BR51" s="39"/>
      <c r="BS51" s="33"/>
      <c r="BT51" s="34"/>
      <c r="BU51" s="34"/>
      <c r="BV51" s="38"/>
      <c r="BW51" s="36"/>
      <c r="BX51" s="34"/>
      <c r="BY51" s="34"/>
      <c r="BZ51" s="39"/>
      <c r="CA51" s="33"/>
      <c r="CB51" s="34"/>
      <c r="CC51" s="34"/>
      <c r="CD51" s="38"/>
      <c r="CE51" s="36"/>
      <c r="CF51" s="34"/>
      <c r="CG51" s="34"/>
      <c r="CH51" s="39"/>
      <c r="CI51" s="33">
        <v>1</v>
      </c>
      <c r="CJ51" s="34">
        <v>2</v>
      </c>
      <c r="CK51" s="34">
        <v>3</v>
      </c>
      <c r="CL51" s="38">
        <v>4</v>
      </c>
      <c r="CM51" s="36"/>
      <c r="CN51" s="34"/>
      <c r="CO51" s="34"/>
      <c r="CP51" s="39"/>
      <c r="CQ51" s="33"/>
      <c r="CR51" s="34"/>
      <c r="CS51" s="34"/>
      <c r="CT51" s="38"/>
      <c r="CU51" s="36"/>
      <c r="CV51" s="34"/>
      <c r="CW51" s="34"/>
      <c r="CX51" s="37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7"/>
      <c r="DO51" s="33"/>
      <c r="DP51" s="34"/>
      <c r="DQ51" s="34"/>
      <c r="DR51" s="35"/>
      <c r="DS51" s="36"/>
      <c r="DT51" s="34"/>
      <c r="DU51" s="34"/>
      <c r="DV51" s="37"/>
      <c r="DW51" s="33"/>
      <c r="DX51" s="34"/>
      <c r="DY51" s="34"/>
      <c r="DZ51" s="35"/>
      <c r="EA51" s="36"/>
      <c r="EB51" s="34"/>
      <c r="EC51" s="34"/>
      <c r="ED51" s="37"/>
      <c r="EE51" s="33"/>
      <c r="EF51" s="34"/>
      <c r="EG51" s="34"/>
      <c r="EH51" s="35"/>
      <c r="EI51" s="33"/>
      <c r="EJ51" s="34"/>
      <c r="EK51" s="34"/>
      <c r="EL51" s="37"/>
      <c r="EM51" s="86">
        <f t="shared" si="0"/>
        <v>5</v>
      </c>
      <c r="EN51" s="60">
        <f t="shared" si="1"/>
        <v>3</v>
      </c>
      <c r="EO51" s="61">
        <f t="shared" si="2"/>
        <v>62.5</v>
      </c>
      <c r="EP51" s="62">
        <f t="shared" si="3"/>
        <v>20</v>
      </c>
      <c r="EQ51" s="63">
        <f t="shared" si="9"/>
        <v>1</v>
      </c>
      <c r="ER51" s="63">
        <f t="shared" si="10"/>
        <v>1</v>
      </c>
      <c r="ES51" s="63">
        <f t="shared" si="11"/>
        <v>0</v>
      </c>
      <c r="ET51" s="64">
        <f t="shared" si="12"/>
        <v>0</v>
      </c>
      <c r="EU51" s="87">
        <v>0</v>
      </c>
    </row>
    <row r="52" spans="1:151" ht="19.95" customHeight="1" x14ac:dyDescent="0.3">
      <c r="A52" s="73" t="s">
        <v>518</v>
      </c>
      <c r="B52" s="75" t="s">
        <v>291</v>
      </c>
      <c r="C52" s="33"/>
      <c r="D52" s="34"/>
      <c r="E52" s="34"/>
      <c r="F52" s="35"/>
      <c r="G52" s="33">
        <v>2</v>
      </c>
      <c r="H52" s="34">
        <v>1</v>
      </c>
      <c r="I52" s="34" t="s">
        <v>12</v>
      </c>
      <c r="J52" s="35">
        <v>3</v>
      </c>
      <c r="K52" s="33"/>
      <c r="L52" s="34"/>
      <c r="M52" s="34"/>
      <c r="N52" s="35"/>
      <c r="O52" s="33"/>
      <c r="P52" s="34"/>
      <c r="Q52" s="34"/>
      <c r="R52" s="35"/>
      <c r="S52" s="33"/>
      <c r="T52" s="34"/>
      <c r="U52" s="34"/>
      <c r="V52" s="35"/>
      <c r="W52" s="33">
        <v>0</v>
      </c>
      <c r="X52" s="34">
        <v>3</v>
      </c>
      <c r="Y52" s="34" t="s">
        <v>221</v>
      </c>
      <c r="Z52" s="35">
        <v>1</v>
      </c>
      <c r="AA52" s="33"/>
      <c r="AB52" s="34"/>
      <c r="AC52" s="34"/>
      <c r="AD52" s="35"/>
      <c r="AE52" s="33">
        <v>1</v>
      </c>
      <c r="AF52" s="34">
        <v>1</v>
      </c>
      <c r="AG52" s="34" t="s">
        <v>12</v>
      </c>
      <c r="AH52" s="35">
        <v>5</v>
      </c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>
        <v>2</v>
      </c>
      <c r="AZ52" s="34">
        <v>1</v>
      </c>
      <c r="BA52" s="34" t="s">
        <v>12</v>
      </c>
      <c r="BB52" s="37">
        <v>8</v>
      </c>
      <c r="BC52" s="33"/>
      <c r="BD52" s="34"/>
      <c r="BE52" s="34"/>
      <c r="BF52" s="35"/>
      <c r="BG52" s="36"/>
      <c r="BH52" s="34"/>
      <c r="BI52" s="34"/>
      <c r="BJ52" s="37"/>
      <c r="BK52" s="33"/>
      <c r="BL52" s="34"/>
      <c r="BM52" s="34"/>
      <c r="BN52" s="35"/>
      <c r="BO52" s="36">
        <v>2</v>
      </c>
      <c r="BP52" s="34">
        <v>0</v>
      </c>
      <c r="BQ52" s="34">
        <v>1</v>
      </c>
      <c r="BR52" s="39">
        <v>3</v>
      </c>
      <c r="BS52" s="33"/>
      <c r="BT52" s="34"/>
      <c r="BU52" s="34"/>
      <c r="BV52" s="38"/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/>
      <c r="CJ52" s="34"/>
      <c r="CK52" s="34"/>
      <c r="CL52" s="35"/>
      <c r="CM52" s="36"/>
      <c r="CN52" s="34"/>
      <c r="CO52" s="34"/>
      <c r="CP52" s="37"/>
      <c r="CQ52" s="33"/>
      <c r="CR52" s="34"/>
      <c r="CS52" s="34"/>
      <c r="CT52" s="35"/>
      <c r="CU52" s="36"/>
      <c r="CV52" s="34"/>
      <c r="CW52" s="34"/>
      <c r="CX52" s="37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7"/>
      <c r="DO52" s="33"/>
      <c r="DP52" s="34"/>
      <c r="DQ52" s="34"/>
      <c r="DR52" s="35"/>
      <c r="DS52" s="36"/>
      <c r="DT52" s="34"/>
      <c r="DU52" s="34"/>
      <c r="DV52" s="37"/>
      <c r="DW52" s="33"/>
      <c r="DX52" s="34"/>
      <c r="DY52" s="34"/>
      <c r="DZ52" s="35"/>
      <c r="EA52" s="36"/>
      <c r="EB52" s="34"/>
      <c r="EC52" s="34"/>
      <c r="ED52" s="37"/>
      <c r="EE52" s="33"/>
      <c r="EF52" s="34"/>
      <c r="EG52" s="34"/>
      <c r="EH52" s="35"/>
      <c r="EI52" s="33"/>
      <c r="EJ52" s="34"/>
      <c r="EK52" s="34"/>
      <c r="EL52" s="37"/>
      <c r="EM52" s="86">
        <f t="shared" si="0"/>
        <v>7</v>
      </c>
      <c r="EN52" s="60">
        <f t="shared" si="1"/>
        <v>6</v>
      </c>
      <c r="EO52" s="61">
        <f t="shared" si="2"/>
        <v>53.846153846153847</v>
      </c>
      <c r="EP52" s="62">
        <f t="shared" si="3"/>
        <v>20</v>
      </c>
      <c r="EQ52" s="63">
        <f t="shared" si="9"/>
        <v>0</v>
      </c>
      <c r="ER52" s="63">
        <f t="shared" si="10"/>
        <v>3</v>
      </c>
      <c r="ES52" s="63">
        <f t="shared" si="11"/>
        <v>0</v>
      </c>
      <c r="ET52" s="64">
        <f t="shared" si="12"/>
        <v>1</v>
      </c>
      <c r="EU52" s="87">
        <f t="shared" ref="EU52:EU78" si="13">COUNTIF(C52:EL52,"5.m")</f>
        <v>0</v>
      </c>
    </row>
    <row r="53" spans="1:151" ht="19.95" customHeight="1" x14ac:dyDescent="0.3">
      <c r="A53" s="73" t="s">
        <v>519</v>
      </c>
      <c r="B53" s="75" t="s">
        <v>252</v>
      </c>
      <c r="C53" s="33">
        <v>1</v>
      </c>
      <c r="D53" s="34">
        <v>1</v>
      </c>
      <c r="E53" s="34" t="s">
        <v>219</v>
      </c>
      <c r="F53" s="35">
        <v>5</v>
      </c>
      <c r="G53" s="33"/>
      <c r="H53" s="34"/>
      <c r="I53" s="34"/>
      <c r="J53" s="35"/>
      <c r="K53" s="33">
        <v>1</v>
      </c>
      <c r="L53" s="34">
        <v>2</v>
      </c>
      <c r="M53" s="34" t="s">
        <v>12</v>
      </c>
      <c r="N53" s="35">
        <v>5</v>
      </c>
      <c r="O53" s="33"/>
      <c r="P53" s="34"/>
      <c r="Q53" s="34"/>
      <c r="R53" s="35"/>
      <c r="S53" s="33">
        <v>0</v>
      </c>
      <c r="T53" s="34">
        <v>3</v>
      </c>
      <c r="U53" s="34" t="s">
        <v>221</v>
      </c>
      <c r="V53" s="35">
        <v>2</v>
      </c>
      <c r="W53" s="33"/>
      <c r="X53" s="34"/>
      <c r="Y53" s="34"/>
      <c r="Z53" s="35"/>
      <c r="AA53" s="33"/>
      <c r="AB53" s="34"/>
      <c r="AC53" s="34"/>
      <c r="AD53" s="35"/>
      <c r="AE53" s="33">
        <v>0</v>
      </c>
      <c r="AF53" s="34">
        <v>2</v>
      </c>
      <c r="AG53" s="34" t="s">
        <v>220</v>
      </c>
      <c r="AH53" s="35">
        <v>2</v>
      </c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/>
      <c r="AV53" s="34"/>
      <c r="AW53" s="34"/>
      <c r="AX53" s="35"/>
      <c r="AY53" s="36">
        <v>1</v>
      </c>
      <c r="AZ53" s="34">
        <v>1</v>
      </c>
      <c r="BA53" s="34" t="s">
        <v>12</v>
      </c>
      <c r="BB53" s="37">
        <v>5</v>
      </c>
      <c r="BC53" s="33"/>
      <c r="BD53" s="34"/>
      <c r="BE53" s="34"/>
      <c r="BF53" s="35"/>
      <c r="BG53" s="36"/>
      <c r="BH53" s="34"/>
      <c r="BI53" s="34"/>
      <c r="BJ53" s="37"/>
      <c r="BK53" s="33"/>
      <c r="BL53" s="34"/>
      <c r="BM53" s="41"/>
      <c r="BN53" s="35"/>
      <c r="BO53" s="36">
        <v>0</v>
      </c>
      <c r="BP53" s="34">
        <v>2</v>
      </c>
      <c r="BQ53" s="34">
        <v>3</v>
      </c>
      <c r="BR53" s="37">
        <v>1</v>
      </c>
      <c r="BS53" s="33"/>
      <c r="BT53" s="34"/>
      <c r="BU53" s="34"/>
      <c r="BV53" s="38"/>
      <c r="BW53" s="36"/>
      <c r="BX53" s="34"/>
      <c r="BY53" s="34"/>
      <c r="BZ53" s="39"/>
      <c r="CA53" s="33"/>
      <c r="CB53" s="34"/>
      <c r="CC53" s="34"/>
      <c r="CD53" s="38"/>
      <c r="CE53" s="36"/>
      <c r="CF53" s="34"/>
      <c r="CG53" s="34"/>
      <c r="CH53" s="39"/>
      <c r="CI53" s="33"/>
      <c r="CJ53" s="34"/>
      <c r="CK53" s="34"/>
      <c r="CL53" s="38"/>
      <c r="CM53" s="36"/>
      <c r="CN53" s="34"/>
      <c r="CO53" s="34"/>
      <c r="CP53" s="39"/>
      <c r="CQ53" s="33"/>
      <c r="CR53" s="34"/>
      <c r="CS53" s="34"/>
      <c r="CT53" s="38"/>
      <c r="CU53" s="36"/>
      <c r="CV53" s="34"/>
      <c r="CW53" s="34"/>
      <c r="CX53" s="37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7"/>
      <c r="DO53" s="33"/>
      <c r="DP53" s="34"/>
      <c r="DQ53" s="34"/>
      <c r="DR53" s="35"/>
      <c r="DS53" s="36"/>
      <c r="DT53" s="34"/>
      <c r="DU53" s="34"/>
      <c r="DV53" s="37"/>
      <c r="DW53" s="33"/>
      <c r="DX53" s="34"/>
      <c r="DY53" s="34"/>
      <c r="DZ53" s="35"/>
      <c r="EA53" s="36"/>
      <c r="EB53" s="34"/>
      <c r="EC53" s="34"/>
      <c r="ED53" s="37"/>
      <c r="EE53" s="33"/>
      <c r="EF53" s="34"/>
      <c r="EG53" s="34"/>
      <c r="EH53" s="35"/>
      <c r="EI53" s="33"/>
      <c r="EJ53" s="34"/>
      <c r="EK53" s="34"/>
      <c r="EL53" s="37"/>
      <c r="EM53" s="86">
        <f t="shared" si="0"/>
        <v>3</v>
      </c>
      <c r="EN53" s="60">
        <f t="shared" si="1"/>
        <v>11</v>
      </c>
      <c r="EO53" s="61">
        <f t="shared" si="2"/>
        <v>21.428571428571427</v>
      </c>
      <c r="EP53" s="62">
        <f t="shared" si="3"/>
        <v>20</v>
      </c>
      <c r="EQ53" s="63">
        <f t="shared" si="9"/>
        <v>1</v>
      </c>
      <c r="ER53" s="63">
        <f t="shared" si="10"/>
        <v>2</v>
      </c>
      <c r="ES53" s="63">
        <f t="shared" si="11"/>
        <v>1</v>
      </c>
      <c r="ET53" s="64">
        <f t="shared" si="12"/>
        <v>1</v>
      </c>
      <c r="EU53" s="87">
        <f t="shared" si="13"/>
        <v>0</v>
      </c>
    </row>
    <row r="54" spans="1:151" ht="19.95" customHeight="1" x14ac:dyDescent="0.3">
      <c r="A54" s="73" t="s">
        <v>520</v>
      </c>
      <c r="B54" s="75" t="s">
        <v>319</v>
      </c>
      <c r="C54" s="33"/>
      <c r="D54" s="34"/>
      <c r="E54" s="34"/>
      <c r="F54" s="35"/>
      <c r="G54" s="33"/>
      <c r="H54" s="34"/>
      <c r="I54" s="34"/>
      <c r="J54" s="35"/>
      <c r="K54" s="33"/>
      <c r="L54" s="34"/>
      <c r="M54" s="34"/>
      <c r="N54" s="35"/>
      <c r="O54" s="33"/>
      <c r="P54" s="34"/>
      <c r="Q54" s="34"/>
      <c r="R54" s="35"/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3"/>
      <c r="AV54" s="34"/>
      <c r="AW54" s="34"/>
      <c r="AX54" s="35"/>
      <c r="AY54" s="36">
        <v>3</v>
      </c>
      <c r="AZ54" s="34">
        <v>0</v>
      </c>
      <c r="BA54" s="34" t="s">
        <v>219</v>
      </c>
      <c r="BB54" s="37">
        <v>11</v>
      </c>
      <c r="BC54" s="33">
        <v>2</v>
      </c>
      <c r="BD54" s="34">
        <v>1</v>
      </c>
      <c r="BE54" s="34" t="s">
        <v>12</v>
      </c>
      <c r="BF54" s="35">
        <v>8</v>
      </c>
      <c r="BG54" s="36"/>
      <c r="BH54" s="34"/>
      <c r="BI54" s="34"/>
      <c r="BJ54" s="37"/>
      <c r="BK54" s="33"/>
      <c r="BL54" s="34"/>
      <c r="BM54" s="34"/>
      <c r="BN54" s="38"/>
      <c r="BO54" s="36"/>
      <c r="BP54" s="34"/>
      <c r="BQ54" s="34"/>
      <c r="BR54" s="39"/>
      <c r="BS54" s="33"/>
      <c r="BT54" s="34"/>
      <c r="BU54" s="34"/>
      <c r="BV54" s="38"/>
      <c r="BW54" s="36"/>
      <c r="BX54" s="34"/>
      <c r="BY54" s="34"/>
      <c r="BZ54" s="39"/>
      <c r="CA54" s="33"/>
      <c r="CB54" s="34"/>
      <c r="CC54" s="34"/>
      <c r="CD54" s="38"/>
      <c r="CE54" s="36"/>
      <c r="CF54" s="34"/>
      <c r="CG54" s="34"/>
      <c r="CH54" s="39"/>
      <c r="CI54" s="33"/>
      <c r="CJ54" s="34"/>
      <c r="CK54" s="34"/>
      <c r="CL54" s="38"/>
      <c r="CM54" s="36"/>
      <c r="CN54" s="34"/>
      <c r="CO54" s="34"/>
      <c r="CP54" s="39"/>
      <c r="CQ54" s="33"/>
      <c r="CR54" s="34"/>
      <c r="CS54" s="34"/>
      <c r="CT54" s="38"/>
      <c r="CU54" s="36"/>
      <c r="CV54" s="34"/>
      <c r="CW54" s="34"/>
      <c r="CX54" s="39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9"/>
      <c r="DO54" s="33"/>
      <c r="DP54" s="34"/>
      <c r="DQ54" s="34"/>
      <c r="DR54" s="38"/>
      <c r="DS54" s="36"/>
      <c r="DT54" s="34"/>
      <c r="DU54" s="34"/>
      <c r="DV54" s="39"/>
      <c r="DW54" s="33"/>
      <c r="DX54" s="34"/>
      <c r="DY54" s="34"/>
      <c r="DZ54" s="38"/>
      <c r="EA54" s="36"/>
      <c r="EB54" s="34"/>
      <c r="EC54" s="34"/>
      <c r="ED54" s="39"/>
      <c r="EE54" s="33"/>
      <c r="EF54" s="34"/>
      <c r="EG54" s="34"/>
      <c r="EH54" s="38"/>
      <c r="EI54" s="33"/>
      <c r="EJ54" s="34"/>
      <c r="EK54" s="34"/>
      <c r="EL54" s="37"/>
      <c r="EM54" s="86">
        <f t="shared" si="0"/>
        <v>5</v>
      </c>
      <c r="EN54" s="60">
        <f t="shared" si="1"/>
        <v>1</v>
      </c>
      <c r="EO54" s="61">
        <f t="shared" si="2"/>
        <v>83.333333333333343</v>
      </c>
      <c r="EP54" s="62">
        <f t="shared" si="3"/>
        <v>19</v>
      </c>
      <c r="EQ54" s="63">
        <f t="shared" si="9"/>
        <v>1</v>
      </c>
      <c r="ER54" s="63">
        <f t="shared" si="10"/>
        <v>1</v>
      </c>
      <c r="ES54" s="63">
        <f t="shared" si="11"/>
        <v>0</v>
      </c>
      <c r="ET54" s="64">
        <f t="shared" si="12"/>
        <v>0</v>
      </c>
      <c r="EU54" s="87">
        <f t="shared" si="13"/>
        <v>0</v>
      </c>
    </row>
    <row r="55" spans="1:151" ht="19.95" customHeight="1" x14ac:dyDescent="0.3">
      <c r="A55" s="73" t="s">
        <v>521</v>
      </c>
      <c r="B55" s="75" t="s">
        <v>302</v>
      </c>
      <c r="C55" s="33"/>
      <c r="D55" s="34"/>
      <c r="E55" s="34"/>
      <c r="F55" s="35"/>
      <c r="G55" s="33"/>
      <c r="H55" s="34"/>
      <c r="I55" s="34"/>
      <c r="J55" s="35"/>
      <c r="K55" s="33">
        <v>3</v>
      </c>
      <c r="L55" s="34">
        <v>0</v>
      </c>
      <c r="M55" s="34" t="s">
        <v>219</v>
      </c>
      <c r="N55" s="35">
        <v>11</v>
      </c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/>
      <c r="AZ55" s="34"/>
      <c r="BA55" s="34"/>
      <c r="BB55" s="37"/>
      <c r="BC55" s="33"/>
      <c r="BD55" s="34"/>
      <c r="BE55" s="34"/>
      <c r="BF55" s="35"/>
      <c r="BG55" s="36"/>
      <c r="BH55" s="34"/>
      <c r="BI55" s="34"/>
      <c r="BJ55" s="37"/>
      <c r="BK55" s="33"/>
      <c r="BL55" s="34"/>
      <c r="BM55" s="34"/>
      <c r="BN55" s="38"/>
      <c r="BO55" s="36"/>
      <c r="BP55" s="34"/>
      <c r="BQ55" s="34"/>
      <c r="BR55" s="39"/>
      <c r="BS55" s="33">
        <v>2</v>
      </c>
      <c r="BT55" s="34">
        <v>1</v>
      </c>
      <c r="BU55" s="34">
        <v>2</v>
      </c>
      <c r="BV55" s="38">
        <v>7</v>
      </c>
      <c r="BW55" s="36"/>
      <c r="BX55" s="34"/>
      <c r="BY55" s="34"/>
      <c r="BZ55" s="39"/>
      <c r="CA55" s="33"/>
      <c r="CB55" s="34"/>
      <c r="CC55" s="34"/>
      <c r="CD55" s="38"/>
      <c r="CE55" s="36"/>
      <c r="CF55" s="34"/>
      <c r="CG55" s="34"/>
      <c r="CH55" s="39"/>
      <c r="CI55" s="33"/>
      <c r="CJ55" s="34"/>
      <c r="CK55" s="34"/>
      <c r="CL55" s="38"/>
      <c r="CM55" s="36"/>
      <c r="CN55" s="34"/>
      <c r="CO55" s="34"/>
      <c r="CP55" s="39"/>
      <c r="CQ55" s="33"/>
      <c r="CR55" s="34"/>
      <c r="CS55" s="34"/>
      <c r="CT55" s="38"/>
      <c r="CU55" s="36"/>
      <c r="CV55" s="34"/>
      <c r="CW55" s="34"/>
      <c r="CX55" s="39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9"/>
      <c r="DO55" s="33"/>
      <c r="DP55" s="34"/>
      <c r="DQ55" s="34"/>
      <c r="DR55" s="38"/>
      <c r="DS55" s="36"/>
      <c r="DT55" s="34"/>
      <c r="DU55" s="34"/>
      <c r="DV55" s="39"/>
      <c r="DW55" s="33"/>
      <c r="DX55" s="34"/>
      <c r="DY55" s="34"/>
      <c r="DZ55" s="38"/>
      <c r="EA55" s="36"/>
      <c r="EB55" s="34"/>
      <c r="EC55" s="34"/>
      <c r="ED55" s="39"/>
      <c r="EE55" s="33"/>
      <c r="EF55" s="34"/>
      <c r="EG55" s="34"/>
      <c r="EH55" s="38"/>
      <c r="EI55" s="33"/>
      <c r="EJ55" s="34"/>
      <c r="EK55" s="34"/>
      <c r="EL55" s="37"/>
      <c r="EM55" s="86">
        <f t="shared" si="0"/>
        <v>5</v>
      </c>
      <c r="EN55" s="60">
        <f t="shared" si="1"/>
        <v>1</v>
      </c>
      <c r="EO55" s="61">
        <f t="shared" si="2"/>
        <v>83.333333333333343</v>
      </c>
      <c r="EP55" s="62">
        <f t="shared" si="3"/>
        <v>18</v>
      </c>
      <c r="EQ55" s="63">
        <f t="shared" si="9"/>
        <v>1</v>
      </c>
      <c r="ER55" s="63">
        <f t="shared" si="10"/>
        <v>0</v>
      </c>
      <c r="ES55" s="63">
        <f t="shared" si="11"/>
        <v>0</v>
      </c>
      <c r="ET55" s="64">
        <f t="shared" si="12"/>
        <v>0</v>
      </c>
      <c r="EU55" s="87">
        <f t="shared" si="13"/>
        <v>0</v>
      </c>
    </row>
    <row r="56" spans="1:151" ht="19.95" customHeight="1" x14ac:dyDescent="0.3">
      <c r="A56" s="73" t="s">
        <v>522</v>
      </c>
      <c r="B56" s="75" t="s">
        <v>912</v>
      </c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/>
      <c r="P56" s="34"/>
      <c r="Q56" s="34"/>
      <c r="R56" s="35"/>
      <c r="S56" s="33"/>
      <c r="T56" s="34"/>
      <c r="U56" s="34"/>
      <c r="V56" s="35"/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/>
      <c r="BH56" s="34"/>
      <c r="BI56" s="34"/>
      <c r="BJ56" s="37"/>
      <c r="BK56" s="33">
        <v>1</v>
      </c>
      <c r="BL56" s="34">
        <v>1</v>
      </c>
      <c r="BM56" s="34">
        <v>2</v>
      </c>
      <c r="BN56" s="38">
        <v>5</v>
      </c>
      <c r="BO56" s="36">
        <v>1</v>
      </c>
      <c r="BP56" s="34">
        <v>1</v>
      </c>
      <c r="BQ56" s="34">
        <v>2</v>
      </c>
      <c r="BR56" s="39">
        <v>2</v>
      </c>
      <c r="BS56" s="33"/>
      <c r="BT56" s="34"/>
      <c r="BU56" s="34"/>
      <c r="BV56" s="38"/>
      <c r="BW56" s="36"/>
      <c r="BX56" s="34"/>
      <c r="BY56" s="34"/>
      <c r="BZ56" s="39"/>
      <c r="CA56" s="33"/>
      <c r="CB56" s="34"/>
      <c r="CC56" s="34"/>
      <c r="CD56" s="38"/>
      <c r="CE56" s="36">
        <v>2</v>
      </c>
      <c r="CF56" s="34">
        <v>0</v>
      </c>
      <c r="CG56" s="34">
        <v>1</v>
      </c>
      <c r="CH56" s="39">
        <v>3</v>
      </c>
      <c r="CI56" s="33">
        <v>2</v>
      </c>
      <c r="CJ56" s="34">
        <v>1</v>
      </c>
      <c r="CK56" s="34">
        <v>2</v>
      </c>
      <c r="CL56" s="38">
        <v>8</v>
      </c>
      <c r="CM56" s="36"/>
      <c r="CN56" s="34"/>
      <c r="CO56" s="34"/>
      <c r="CP56" s="39"/>
      <c r="CQ56" s="33"/>
      <c r="CR56" s="34"/>
      <c r="CS56" s="34"/>
      <c r="CT56" s="38"/>
      <c r="CU56" s="36"/>
      <c r="CV56" s="34"/>
      <c r="CW56" s="34"/>
      <c r="CX56" s="39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9"/>
      <c r="DO56" s="33"/>
      <c r="DP56" s="34"/>
      <c r="DQ56" s="34"/>
      <c r="DR56" s="38"/>
      <c r="DS56" s="36"/>
      <c r="DT56" s="34"/>
      <c r="DU56" s="34"/>
      <c r="DV56" s="39"/>
      <c r="DW56" s="33"/>
      <c r="DX56" s="34"/>
      <c r="DY56" s="34"/>
      <c r="DZ56" s="38"/>
      <c r="EA56" s="36"/>
      <c r="EB56" s="34"/>
      <c r="EC56" s="34"/>
      <c r="ED56" s="39"/>
      <c r="EE56" s="33"/>
      <c r="EF56" s="34"/>
      <c r="EG56" s="34"/>
      <c r="EH56" s="38"/>
      <c r="EI56" s="33"/>
      <c r="EJ56" s="34"/>
      <c r="EK56" s="34"/>
      <c r="EL56" s="37"/>
      <c r="EM56" s="86">
        <f t="shared" si="0"/>
        <v>6</v>
      </c>
      <c r="EN56" s="60">
        <f t="shared" si="1"/>
        <v>3</v>
      </c>
      <c r="EO56" s="61">
        <f t="shared" si="2"/>
        <v>66.666666666666657</v>
      </c>
      <c r="EP56" s="62">
        <f t="shared" si="3"/>
        <v>18</v>
      </c>
      <c r="EQ56" s="63">
        <f t="shared" si="9"/>
        <v>0</v>
      </c>
      <c r="ER56" s="63">
        <f t="shared" si="10"/>
        <v>0</v>
      </c>
      <c r="ES56" s="63">
        <f t="shared" si="11"/>
        <v>0</v>
      </c>
      <c r="ET56" s="64">
        <f t="shared" si="12"/>
        <v>0</v>
      </c>
      <c r="EU56" s="87">
        <f t="shared" si="13"/>
        <v>0</v>
      </c>
    </row>
    <row r="57" spans="1:151" ht="19.95" customHeight="1" x14ac:dyDescent="0.3">
      <c r="A57" s="73" t="s">
        <v>523</v>
      </c>
      <c r="B57" s="75" t="s">
        <v>299</v>
      </c>
      <c r="C57" s="33"/>
      <c r="D57" s="34"/>
      <c r="E57" s="34"/>
      <c r="F57" s="35"/>
      <c r="G57" s="33">
        <v>3</v>
      </c>
      <c r="H57" s="34">
        <v>0</v>
      </c>
      <c r="I57" s="34" t="s">
        <v>219</v>
      </c>
      <c r="J57" s="35">
        <v>4</v>
      </c>
      <c r="K57" s="33"/>
      <c r="L57" s="34"/>
      <c r="M57" s="34"/>
      <c r="N57" s="35"/>
      <c r="O57" s="33"/>
      <c r="P57" s="34"/>
      <c r="Q57" s="34"/>
      <c r="R57" s="35"/>
      <c r="S57" s="33"/>
      <c r="T57" s="34"/>
      <c r="U57" s="34"/>
      <c r="V57" s="35"/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>
        <v>1</v>
      </c>
      <c r="AJ57" s="34">
        <v>2</v>
      </c>
      <c r="AK57" s="34" t="s">
        <v>220</v>
      </c>
      <c r="AL57" s="35">
        <v>4</v>
      </c>
      <c r="AM57" s="33"/>
      <c r="AN57" s="34"/>
      <c r="AO57" s="34"/>
      <c r="AP57" s="35"/>
      <c r="AQ57" s="33"/>
      <c r="AR57" s="34"/>
      <c r="AS57" s="34"/>
      <c r="AT57" s="35"/>
      <c r="AU57" s="33"/>
      <c r="AV57" s="34"/>
      <c r="AW57" s="34"/>
      <c r="AX57" s="35"/>
      <c r="AY57" s="36"/>
      <c r="AZ57" s="34"/>
      <c r="BA57" s="34"/>
      <c r="BB57" s="37"/>
      <c r="BC57" s="33"/>
      <c r="BD57" s="34"/>
      <c r="BE57" s="34"/>
      <c r="BF57" s="35"/>
      <c r="BG57" s="36">
        <v>1</v>
      </c>
      <c r="BH57" s="34">
        <v>1</v>
      </c>
      <c r="BI57" s="34" t="s">
        <v>12</v>
      </c>
      <c r="BJ57" s="37">
        <v>5</v>
      </c>
      <c r="BK57" s="33">
        <v>1</v>
      </c>
      <c r="BL57" s="34">
        <v>1</v>
      </c>
      <c r="BM57" s="34">
        <v>2</v>
      </c>
      <c r="BN57" s="38">
        <v>5</v>
      </c>
      <c r="BO57" s="36"/>
      <c r="BP57" s="34"/>
      <c r="BQ57" s="34"/>
      <c r="BR57" s="39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8"/>
      <c r="CM57" s="36"/>
      <c r="CN57" s="34"/>
      <c r="CO57" s="34"/>
      <c r="CP57" s="39"/>
      <c r="CQ57" s="33"/>
      <c r="CR57" s="34"/>
      <c r="CS57" s="34"/>
      <c r="CT57" s="38"/>
      <c r="CU57" s="36"/>
      <c r="CV57" s="34"/>
      <c r="CW57" s="34"/>
      <c r="CX57" s="39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9"/>
      <c r="DO57" s="33"/>
      <c r="DP57" s="34"/>
      <c r="DQ57" s="34"/>
      <c r="DR57" s="38"/>
      <c r="DS57" s="36"/>
      <c r="DT57" s="34"/>
      <c r="DU57" s="34"/>
      <c r="DV57" s="37"/>
      <c r="DW57" s="33"/>
      <c r="DX57" s="34"/>
      <c r="DY57" s="34"/>
      <c r="DZ57" s="35"/>
      <c r="EA57" s="36"/>
      <c r="EB57" s="34"/>
      <c r="EC57" s="34"/>
      <c r="ED57" s="39"/>
      <c r="EE57" s="33"/>
      <c r="EF57" s="34"/>
      <c r="EG57" s="34"/>
      <c r="EH57" s="38"/>
      <c r="EI57" s="33"/>
      <c r="EJ57" s="34"/>
      <c r="EK57" s="34"/>
      <c r="EL57" s="37"/>
      <c r="EM57" s="86">
        <f t="shared" si="0"/>
        <v>6</v>
      </c>
      <c r="EN57" s="60">
        <f t="shared" si="1"/>
        <v>4</v>
      </c>
      <c r="EO57" s="61">
        <f t="shared" si="2"/>
        <v>60</v>
      </c>
      <c r="EP57" s="62">
        <f t="shared" si="3"/>
        <v>18</v>
      </c>
      <c r="EQ57" s="63">
        <f t="shared" si="9"/>
        <v>1</v>
      </c>
      <c r="ER57" s="63">
        <f t="shared" si="10"/>
        <v>1</v>
      </c>
      <c r="ES57" s="63">
        <f t="shared" si="11"/>
        <v>1</v>
      </c>
      <c r="ET57" s="64">
        <f t="shared" si="12"/>
        <v>0</v>
      </c>
      <c r="EU57" s="87">
        <f t="shared" si="13"/>
        <v>0</v>
      </c>
    </row>
    <row r="58" spans="1:151" ht="19.95" customHeight="1" x14ac:dyDescent="0.3">
      <c r="A58" s="73" t="s">
        <v>524</v>
      </c>
      <c r="B58" s="75" t="s">
        <v>691</v>
      </c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>
        <v>3</v>
      </c>
      <c r="AJ58" s="34">
        <v>0</v>
      </c>
      <c r="AK58" s="34" t="s">
        <v>219</v>
      </c>
      <c r="AL58" s="35">
        <v>10</v>
      </c>
      <c r="AM58" s="33"/>
      <c r="AN58" s="34"/>
      <c r="AO58" s="34"/>
      <c r="AP58" s="35"/>
      <c r="AQ58" s="33"/>
      <c r="AR58" s="34"/>
      <c r="AS58" s="34"/>
      <c r="AT58" s="35"/>
      <c r="AU58" s="33">
        <v>2</v>
      </c>
      <c r="AV58" s="34">
        <v>1</v>
      </c>
      <c r="AW58" s="34" t="s">
        <v>12</v>
      </c>
      <c r="AX58" s="35">
        <v>7</v>
      </c>
      <c r="AY58" s="36"/>
      <c r="AZ58" s="34"/>
      <c r="BA58" s="34"/>
      <c r="BB58" s="37"/>
      <c r="BC58" s="33"/>
      <c r="BD58" s="34"/>
      <c r="BE58" s="34"/>
      <c r="BF58" s="35"/>
      <c r="BG58" s="36"/>
      <c r="BH58" s="34"/>
      <c r="BI58" s="34"/>
      <c r="BJ58" s="37"/>
      <c r="BK58" s="33"/>
      <c r="BL58" s="34"/>
      <c r="BM58" s="34"/>
      <c r="BN58" s="38"/>
      <c r="BO58" s="36"/>
      <c r="BP58" s="34"/>
      <c r="BQ58" s="34"/>
      <c r="BR58" s="39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8"/>
      <c r="CM58" s="36"/>
      <c r="CN58" s="34"/>
      <c r="CO58" s="34"/>
      <c r="CP58" s="39"/>
      <c r="CQ58" s="33"/>
      <c r="CR58" s="34"/>
      <c r="CS58" s="34"/>
      <c r="CT58" s="38"/>
      <c r="CU58" s="36"/>
      <c r="CV58" s="34"/>
      <c r="CW58" s="34"/>
      <c r="CX58" s="39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9"/>
      <c r="DO58" s="33"/>
      <c r="DP58" s="34"/>
      <c r="DQ58" s="34"/>
      <c r="DR58" s="38"/>
      <c r="DS58" s="36"/>
      <c r="DT58" s="34"/>
      <c r="DU58" s="34"/>
      <c r="DV58" s="39"/>
      <c r="DW58" s="33"/>
      <c r="DX58" s="34"/>
      <c r="DY58" s="34"/>
      <c r="DZ58" s="38"/>
      <c r="EA58" s="36"/>
      <c r="EB58" s="34"/>
      <c r="EC58" s="34"/>
      <c r="ED58" s="39"/>
      <c r="EE58" s="33"/>
      <c r="EF58" s="34"/>
      <c r="EG58" s="34"/>
      <c r="EH58" s="38"/>
      <c r="EI58" s="33"/>
      <c r="EJ58" s="34"/>
      <c r="EK58" s="34"/>
      <c r="EL58" s="37"/>
      <c r="EM58" s="86">
        <f t="shared" si="0"/>
        <v>5</v>
      </c>
      <c r="EN58" s="60">
        <f t="shared" si="1"/>
        <v>1</v>
      </c>
      <c r="EO58" s="61">
        <f t="shared" si="2"/>
        <v>83.333333333333343</v>
      </c>
      <c r="EP58" s="62">
        <f t="shared" si="3"/>
        <v>17</v>
      </c>
      <c r="EQ58" s="63">
        <f t="shared" si="9"/>
        <v>1</v>
      </c>
      <c r="ER58" s="63">
        <f t="shared" si="10"/>
        <v>1</v>
      </c>
      <c r="ES58" s="63">
        <f t="shared" si="11"/>
        <v>0</v>
      </c>
      <c r="ET58" s="64">
        <f t="shared" si="12"/>
        <v>0</v>
      </c>
      <c r="EU58" s="87">
        <f t="shared" si="13"/>
        <v>0</v>
      </c>
    </row>
    <row r="59" spans="1:151" ht="19.95" customHeight="1" x14ac:dyDescent="0.3">
      <c r="A59" s="73" t="s">
        <v>525</v>
      </c>
      <c r="B59" s="75" t="s">
        <v>427</v>
      </c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>
        <v>3</v>
      </c>
      <c r="T59" s="34">
        <v>0</v>
      </c>
      <c r="U59" s="34" t="s">
        <v>219</v>
      </c>
      <c r="V59" s="35">
        <v>8</v>
      </c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>
        <v>2</v>
      </c>
      <c r="AZ59" s="34">
        <v>1</v>
      </c>
      <c r="BA59" s="34" t="s">
        <v>220</v>
      </c>
      <c r="BB59" s="37">
        <v>8</v>
      </c>
      <c r="BC59" s="33"/>
      <c r="BD59" s="34"/>
      <c r="BE59" s="34"/>
      <c r="BF59" s="35"/>
      <c r="BG59" s="36"/>
      <c r="BH59" s="34"/>
      <c r="BI59" s="34"/>
      <c r="BJ59" s="37"/>
      <c r="BK59" s="33"/>
      <c r="BL59" s="34"/>
      <c r="BM59" s="34"/>
      <c r="BN59" s="35"/>
      <c r="BO59" s="36"/>
      <c r="BP59" s="34"/>
      <c r="BQ59" s="34"/>
      <c r="BR59" s="39"/>
      <c r="BS59" s="33"/>
      <c r="BT59" s="34"/>
      <c r="BU59" s="34"/>
      <c r="BV59" s="38"/>
      <c r="BW59" s="36"/>
      <c r="BX59" s="34"/>
      <c r="BY59" s="34"/>
      <c r="BZ59" s="39"/>
      <c r="CA59" s="33"/>
      <c r="CB59" s="34"/>
      <c r="CC59" s="34"/>
      <c r="CD59" s="38"/>
      <c r="CE59" s="36"/>
      <c r="CF59" s="34"/>
      <c r="CG59" s="34"/>
      <c r="CH59" s="39"/>
      <c r="CI59" s="33"/>
      <c r="CJ59" s="34"/>
      <c r="CK59" s="34"/>
      <c r="CL59" s="38"/>
      <c r="CM59" s="36"/>
      <c r="CN59" s="34"/>
      <c r="CO59" s="34"/>
      <c r="CP59" s="39"/>
      <c r="CQ59" s="33"/>
      <c r="CR59" s="34"/>
      <c r="CS59" s="34"/>
      <c r="CT59" s="38"/>
      <c r="CU59" s="36"/>
      <c r="CV59" s="34"/>
      <c r="CW59" s="34"/>
      <c r="CX59" s="37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7"/>
      <c r="DO59" s="33"/>
      <c r="DP59" s="34"/>
      <c r="DQ59" s="34"/>
      <c r="DR59" s="35"/>
      <c r="DS59" s="36"/>
      <c r="DT59" s="34"/>
      <c r="DU59" s="34"/>
      <c r="DV59" s="37"/>
      <c r="DW59" s="33"/>
      <c r="DX59" s="34"/>
      <c r="DY59" s="34"/>
      <c r="DZ59" s="35"/>
      <c r="EA59" s="36"/>
      <c r="EB59" s="34"/>
      <c r="EC59" s="34"/>
      <c r="ED59" s="37"/>
      <c r="EE59" s="33"/>
      <c r="EF59" s="34"/>
      <c r="EG59" s="34"/>
      <c r="EH59" s="35"/>
      <c r="EI59" s="33"/>
      <c r="EJ59" s="34"/>
      <c r="EK59" s="34"/>
      <c r="EL59" s="37"/>
      <c r="EM59" s="86">
        <f t="shared" si="0"/>
        <v>5</v>
      </c>
      <c r="EN59" s="60">
        <f t="shared" si="1"/>
        <v>1</v>
      </c>
      <c r="EO59" s="61">
        <f t="shared" si="2"/>
        <v>83.333333333333343</v>
      </c>
      <c r="EP59" s="62">
        <f t="shared" si="3"/>
        <v>16</v>
      </c>
      <c r="EQ59" s="63">
        <f t="shared" si="9"/>
        <v>1</v>
      </c>
      <c r="ER59" s="63">
        <f t="shared" si="10"/>
        <v>0</v>
      </c>
      <c r="ES59" s="63">
        <f t="shared" si="11"/>
        <v>1</v>
      </c>
      <c r="ET59" s="64">
        <f t="shared" si="12"/>
        <v>0</v>
      </c>
      <c r="EU59" s="87">
        <f t="shared" si="13"/>
        <v>0</v>
      </c>
    </row>
    <row r="60" spans="1:151" ht="19.95" customHeight="1" x14ac:dyDescent="0.3">
      <c r="A60" s="73" t="s">
        <v>526</v>
      </c>
      <c r="B60" s="75" t="s">
        <v>731</v>
      </c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/>
      <c r="T60" s="34"/>
      <c r="U60" s="34"/>
      <c r="V60" s="35"/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>
        <v>1</v>
      </c>
      <c r="AR60" s="34">
        <v>2</v>
      </c>
      <c r="AS60" s="34" t="s">
        <v>220</v>
      </c>
      <c r="AT60" s="35">
        <v>5</v>
      </c>
      <c r="AU60" s="33"/>
      <c r="AV60" s="34"/>
      <c r="AW60" s="34"/>
      <c r="AX60" s="35"/>
      <c r="AY60" s="36">
        <v>3</v>
      </c>
      <c r="AZ60" s="34">
        <v>0</v>
      </c>
      <c r="BA60" s="34" t="s">
        <v>219</v>
      </c>
      <c r="BB60" s="37">
        <v>11</v>
      </c>
      <c r="BC60" s="33"/>
      <c r="BD60" s="34"/>
      <c r="BE60" s="34"/>
      <c r="BF60" s="35"/>
      <c r="BG60" s="36"/>
      <c r="BH60" s="34"/>
      <c r="BI60" s="34"/>
      <c r="BJ60" s="37"/>
      <c r="BK60" s="33"/>
      <c r="BL60" s="34"/>
      <c r="BM60" s="34"/>
      <c r="BN60" s="35"/>
      <c r="BO60" s="36"/>
      <c r="BP60" s="34"/>
      <c r="BQ60" s="34"/>
      <c r="BR60" s="39"/>
      <c r="BS60" s="33"/>
      <c r="BT60" s="34"/>
      <c r="BU60" s="34"/>
      <c r="BV60" s="38"/>
      <c r="BW60" s="36"/>
      <c r="BX60" s="34"/>
      <c r="BY60" s="34"/>
      <c r="BZ60" s="39"/>
      <c r="CA60" s="33"/>
      <c r="CB60" s="34"/>
      <c r="CC60" s="34"/>
      <c r="CD60" s="38"/>
      <c r="CE60" s="36"/>
      <c r="CF60" s="34"/>
      <c r="CG60" s="34"/>
      <c r="CH60" s="39"/>
      <c r="CI60" s="33"/>
      <c r="CJ60" s="34"/>
      <c r="CK60" s="34"/>
      <c r="CL60" s="38"/>
      <c r="CM60" s="36"/>
      <c r="CN60" s="34"/>
      <c r="CO60" s="34"/>
      <c r="CP60" s="39"/>
      <c r="CQ60" s="33"/>
      <c r="CR60" s="34"/>
      <c r="CS60" s="34"/>
      <c r="CT60" s="38"/>
      <c r="CU60" s="36"/>
      <c r="CV60" s="34"/>
      <c r="CW60" s="34"/>
      <c r="CX60" s="39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9"/>
      <c r="DO60" s="33"/>
      <c r="DP60" s="34"/>
      <c r="DQ60" s="34"/>
      <c r="DR60" s="38"/>
      <c r="DS60" s="36"/>
      <c r="DT60" s="34"/>
      <c r="DU60" s="34"/>
      <c r="DV60" s="39"/>
      <c r="DW60" s="33"/>
      <c r="DX60" s="34"/>
      <c r="DY60" s="34"/>
      <c r="DZ60" s="38"/>
      <c r="EA60" s="36"/>
      <c r="EB60" s="34"/>
      <c r="EC60" s="34"/>
      <c r="ED60" s="39"/>
      <c r="EE60" s="33"/>
      <c r="EF60" s="34"/>
      <c r="EG60" s="34"/>
      <c r="EH60" s="38"/>
      <c r="EI60" s="33"/>
      <c r="EJ60" s="34"/>
      <c r="EK60" s="34"/>
      <c r="EL60" s="37"/>
      <c r="EM60" s="86">
        <f t="shared" si="0"/>
        <v>4</v>
      </c>
      <c r="EN60" s="60">
        <f t="shared" si="1"/>
        <v>2</v>
      </c>
      <c r="EO60" s="61">
        <f t="shared" si="2"/>
        <v>66.666666666666657</v>
      </c>
      <c r="EP60" s="62">
        <f t="shared" si="3"/>
        <v>16</v>
      </c>
      <c r="EQ60" s="63">
        <f t="shared" si="9"/>
        <v>1</v>
      </c>
      <c r="ER60" s="63">
        <f t="shared" si="10"/>
        <v>0</v>
      </c>
      <c r="ES60" s="63">
        <f t="shared" si="11"/>
        <v>1</v>
      </c>
      <c r="ET60" s="64">
        <f t="shared" si="12"/>
        <v>0</v>
      </c>
      <c r="EU60" s="87">
        <f t="shared" si="13"/>
        <v>0</v>
      </c>
    </row>
    <row r="61" spans="1:151" ht="19.95" customHeight="1" x14ac:dyDescent="0.3">
      <c r="A61" s="73" t="s">
        <v>527</v>
      </c>
      <c r="B61" s="75" t="s">
        <v>373</v>
      </c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>
        <v>1</v>
      </c>
      <c r="P61" s="34">
        <v>1</v>
      </c>
      <c r="Q61" s="34" t="s">
        <v>12</v>
      </c>
      <c r="R61" s="35">
        <v>4</v>
      </c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>
        <v>2</v>
      </c>
      <c r="AJ61" s="34">
        <v>0</v>
      </c>
      <c r="AK61" s="34" t="s">
        <v>219</v>
      </c>
      <c r="AL61" s="35">
        <v>7</v>
      </c>
      <c r="AM61" s="33"/>
      <c r="AN61" s="34"/>
      <c r="AO61" s="34"/>
      <c r="AP61" s="35"/>
      <c r="AQ61" s="33"/>
      <c r="AR61" s="34"/>
      <c r="AS61" s="34"/>
      <c r="AT61" s="35"/>
      <c r="AU61" s="33"/>
      <c r="AV61" s="34"/>
      <c r="AW61" s="34"/>
      <c r="AX61" s="35"/>
      <c r="AY61" s="36"/>
      <c r="AZ61" s="34"/>
      <c r="BA61" s="34"/>
      <c r="BB61" s="37"/>
      <c r="BC61" s="33"/>
      <c r="BD61" s="34"/>
      <c r="BE61" s="34"/>
      <c r="BF61" s="35"/>
      <c r="BG61" s="36"/>
      <c r="BH61" s="34"/>
      <c r="BI61" s="34"/>
      <c r="BJ61" s="37"/>
      <c r="BK61" s="33"/>
      <c r="BL61" s="34"/>
      <c r="BM61" s="34"/>
      <c r="BN61" s="35"/>
      <c r="BO61" s="36"/>
      <c r="BP61" s="34"/>
      <c r="BQ61" s="34"/>
      <c r="BR61" s="39"/>
      <c r="BS61" s="33"/>
      <c r="BT61" s="34"/>
      <c r="BU61" s="34"/>
      <c r="BV61" s="38"/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>
        <v>1</v>
      </c>
      <c r="CJ61" s="34">
        <v>1</v>
      </c>
      <c r="CK61" s="34">
        <v>2</v>
      </c>
      <c r="CL61" s="38">
        <v>5</v>
      </c>
      <c r="CM61" s="36"/>
      <c r="CN61" s="34"/>
      <c r="CO61" s="34"/>
      <c r="CP61" s="39"/>
      <c r="CQ61" s="33"/>
      <c r="CR61" s="34"/>
      <c r="CS61" s="34"/>
      <c r="CT61" s="35"/>
      <c r="CU61" s="36"/>
      <c r="CV61" s="34"/>
      <c r="CW61" s="34"/>
      <c r="CX61" s="37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7"/>
      <c r="DO61" s="33"/>
      <c r="DP61" s="34"/>
      <c r="DQ61" s="34"/>
      <c r="DR61" s="35"/>
      <c r="DS61" s="36"/>
      <c r="DT61" s="34"/>
      <c r="DU61" s="34"/>
      <c r="DV61" s="37"/>
      <c r="DW61" s="33"/>
      <c r="DX61" s="34"/>
      <c r="DY61" s="34"/>
      <c r="DZ61" s="35"/>
      <c r="EA61" s="36"/>
      <c r="EB61" s="34"/>
      <c r="EC61" s="34"/>
      <c r="ED61" s="37"/>
      <c r="EE61" s="33"/>
      <c r="EF61" s="34"/>
      <c r="EG61" s="34"/>
      <c r="EH61" s="35"/>
      <c r="EI61" s="33"/>
      <c r="EJ61" s="34"/>
      <c r="EK61" s="34"/>
      <c r="EL61" s="37"/>
      <c r="EM61" s="86">
        <f t="shared" si="0"/>
        <v>4</v>
      </c>
      <c r="EN61" s="60">
        <f t="shared" si="1"/>
        <v>2</v>
      </c>
      <c r="EO61" s="61">
        <f t="shared" si="2"/>
        <v>66.666666666666657</v>
      </c>
      <c r="EP61" s="62">
        <f t="shared" si="3"/>
        <v>16</v>
      </c>
      <c r="EQ61" s="63">
        <f t="shared" si="9"/>
        <v>1</v>
      </c>
      <c r="ER61" s="63">
        <f t="shared" si="10"/>
        <v>1</v>
      </c>
      <c r="ES61" s="63">
        <f t="shared" si="11"/>
        <v>0</v>
      </c>
      <c r="ET61" s="64">
        <f t="shared" si="12"/>
        <v>0</v>
      </c>
      <c r="EU61" s="87">
        <f t="shared" si="13"/>
        <v>0</v>
      </c>
    </row>
    <row r="62" spans="1:151" ht="19.95" customHeight="1" x14ac:dyDescent="0.3">
      <c r="A62" s="73" t="s">
        <v>528</v>
      </c>
      <c r="B62" s="75" t="s">
        <v>372</v>
      </c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>
        <v>2</v>
      </c>
      <c r="P62" s="34">
        <v>0</v>
      </c>
      <c r="Q62" s="34" t="s">
        <v>219</v>
      </c>
      <c r="R62" s="35">
        <v>7</v>
      </c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/>
      <c r="AZ62" s="34"/>
      <c r="BA62" s="34"/>
      <c r="BB62" s="37"/>
      <c r="BC62" s="33">
        <v>1</v>
      </c>
      <c r="BD62" s="34">
        <v>2</v>
      </c>
      <c r="BE62" s="34" t="s">
        <v>220</v>
      </c>
      <c r="BF62" s="35">
        <v>5</v>
      </c>
      <c r="BG62" s="36"/>
      <c r="BH62" s="34"/>
      <c r="BI62" s="34"/>
      <c r="BJ62" s="37"/>
      <c r="BK62" s="33"/>
      <c r="BL62" s="34"/>
      <c r="BM62" s="34"/>
      <c r="BN62" s="35"/>
      <c r="BO62" s="36"/>
      <c r="BP62" s="34"/>
      <c r="BQ62" s="34"/>
      <c r="BR62" s="39"/>
      <c r="BS62" s="33">
        <v>1</v>
      </c>
      <c r="BT62" s="34">
        <v>1</v>
      </c>
      <c r="BU62" s="34">
        <v>2</v>
      </c>
      <c r="BV62" s="38">
        <v>4</v>
      </c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8"/>
      <c r="CM62" s="36"/>
      <c r="CN62" s="34"/>
      <c r="CO62" s="34"/>
      <c r="CP62" s="39"/>
      <c r="CQ62" s="33"/>
      <c r="CR62" s="34"/>
      <c r="CS62" s="34"/>
      <c r="CT62" s="38"/>
      <c r="CU62" s="36"/>
      <c r="CV62" s="34"/>
      <c r="CW62" s="34"/>
      <c r="CX62" s="39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9"/>
      <c r="DO62" s="33"/>
      <c r="DP62" s="34"/>
      <c r="DQ62" s="34"/>
      <c r="DR62" s="35"/>
      <c r="DS62" s="36"/>
      <c r="DT62" s="34"/>
      <c r="DU62" s="34"/>
      <c r="DV62" s="37"/>
      <c r="DW62" s="33"/>
      <c r="DX62" s="34"/>
      <c r="DY62" s="34"/>
      <c r="DZ62" s="35"/>
      <c r="EA62" s="36"/>
      <c r="EB62" s="34"/>
      <c r="EC62" s="34"/>
      <c r="ED62" s="39"/>
      <c r="EE62" s="33"/>
      <c r="EF62" s="34"/>
      <c r="EG62" s="34"/>
      <c r="EH62" s="38"/>
      <c r="EI62" s="33"/>
      <c r="EJ62" s="34"/>
      <c r="EK62" s="34"/>
      <c r="EL62" s="37"/>
      <c r="EM62" s="86">
        <f t="shared" si="0"/>
        <v>4</v>
      </c>
      <c r="EN62" s="60">
        <f t="shared" si="1"/>
        <v>3</v>
      </c>
      <c r="EO62" s="61">
        <f t="shared" si="2"/>
        <v>57.142857142857139</v>
      </c>
      <c r="EP62" s="62">
        <f t="shared" si="3"/>
        <v>16</v>
      </c>
      <c r="EQ62" s="63">
        <f t="shared" si="9"/>
        <v>1</v>
      </c>
      <c r="ER62" s="63">
        <f t="shared" si="10"/>
        <v>0</v>
      </c>
      <c r="ES62" s="63">
        <f t="shared" si="11"/>
        <v>1</v>
      </c>
      <c r="ET62" s="64">
        <f t="shared" si="12"/>
        <v>0</v>
      </c>
      <c r="EU62" s="87">
        <f t="shared" si="13"/>
        <v>0</v>
      </c>
    </row>
    <row r="63" spans="1:151" ht="19.95" customHeight="1" x14ac:dyDescent="0.3">
      <c r="A63" s="73" t="s">
        <v>529</v>
      </c>
      <c r="B63" s="75" t="s">
        <v>693</v>
      </c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/>
      <c r="P63" s="34"/>
      <c r="Q63" s="34"/>
      <c r="R63" s="35"/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>
        <v>1</v>
      </c>
      <c r="AJ63" s="34">
        <v>2</v>
      </c>
      <c r="AK63" s="34" t="s">
        <v>221</v>
      </c>
      <c r="AL63" s="35">
        <v>4</v>
      </c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/>
      <c r="AZ63" s="34"/>
      <c r="BA63" s="34"/>
      <c r="BB63" s="37"/>
      <c r="BC63" s="33">
        <v>2</v>
      </c>
      <c r="BD63" s="34">
        <v>1</v>
      </c>
      <c r="BE63" s="34" t="s">
        <v>12</v>
      </c>
      <c r="BF63" s="35">
        <v>8</v>
      </c>
      <c r="BG63" s="36"/>
      <c r="BH63" s="34"/>
      <c r="BI63" s="34"/>
      <c r="BJ63" s="37"/>
      <c r="BK63" s="33"/>
      <c r="BL63" s="34"/>
      <c r="BM63" s="34"/>
      <c r="BN63" s="38"/>
      <c r="BO63" s="36"/>
      <c r="BP63" s="34"/>
      <c r="BQ63" s="34"/>
      <c r="BR63" s="39"/>
      <c r="BS63" s="33">
        <v>1</v>
      </c>
      <c r="BT63" s="34">
        <v>2</v>
      </c>
      <c r="BU63" s="34">
        <v>3</v>
      </c>
      <c r="BV63" s="38">
        <v>4</v>
      </c>
      <c r="BW63" s="36"/>
      <c r="BX63" s="34"/>
      <c r="BY63" s="34"/>
      <c r="BZ63" s="39"/>
      <c r="CA63" s="33"/>
      <c r="CB63" s="34"/>
      <c r="CC63" s="34"/>
      <c r="CD63" s="38"/>
      <c r="CE63" s="36"/>
      <c r="CF63" s="34"/>
      <c r="CG63" s="34"/>
      <c r="CH63" s="39"/>
      <c r="CI63" s="33"/>
      <c r="CJ63" s="34"/>
      <c r="CK63" s="34"/>
      <c r="CL63" s="38"/>
      <c r="CM63" s="36"/>
      <c r="CN63" s="34"/>
      <c r="CO63" s="34"/>
      <c r="CP63" s="39"/>
      <c r="CQ63" s="33"/>
      <c r="CR63" s="34"/>
      <c r="CS63" s="34"/>
      <c r="CT63" s="38"/>
      <c r="CU63" s="36"/>
      <c r="CV63" s="34"/>
      <c r="CW63" s="34"/>
      <c r="CX63" s="39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9"/>
      <c r="DO63" s="33"/>
      <c r="DP63" s="34"/>
      <c r="DQ63" s="34"/>
      <c r="DR63" s="38"/>
      <c r="DS63" s="36"/>
      <c r="DT63" s="34"/>
      <c r="DU63" s="34"/>
      <c r="DV63" s="39"/>
      <c r="DW63" s="33"/>
      <c r="DX63" s="34"/>
      <c r="DY63" s="34"/>
      <c r="DZ63" s="38"/>
      <c r="EA63" s="36"/>
      <c r="EB63" s="34"/>
      <c r="EC63" s="34"/>
      <c r="ED63" s="39"/>
      <c r="EE63" s="33"/>
      <c r="EF63" s="34"/>
      <c r="EG63" s="34"/>
      <c r="EH63" s="38"/>
      <c r="EI63" s="33"/>
      <c r="EJ63" s="34"/>
      <c r="EK63" s="34"/>
      <c r="EL63" s="37"/>
      <c r="EM63" s="86">
        <f t="shared" si="0"/>
        <v>4</v>
      </c>
      <c r="EN63" s="60">
        <f t="shared" si="1"/>
        <v>5</v>
      </c>
      <c r="EO63" s="61">
        <f t="shared" si="2"/>
        <v>44.444444444444443</v>
      </c>
      <c r="EP63" s="62">
        <f t="shared" si="3"/>
        <v>16</v>
      </c>
      <c r="EQ63" s="63">
        <f t="shared" si="9"/>
        <v>0</v>
      </c>
      <c r="ER63" s="63">
        <f t="shared" si="10"/>
        <v>1</v>
      </c>
      <c r="ES63" s="63">
        <f t="shared" si="11"/>
        <v>0</v>
      </c>
      <c r="ET63" s="64">
        <f t="shared" si="12"/>
        <v>1</v>
      </c>
      <c r="EU63" s="87">
        <f t="shared" si="13"/>
        <v>0</v>
      </c>
    </row>
    <row r="64" spans="1:151" ht="19.95" customHeight="1" x14ac:dyDescent="0.3">
      <c r="A64" s="73" t="s">
        <v>530</v>
      </c>
      <c r="B64" s="75" t="s">
        <v>737</v>
      </c>
      <c r="C64" s="33"/>
      <c r="D64" s="34"/>
      <c r="E64" s="34"/>
      <c r="F64" s="35"/>
      <c r="G64" s="33"/>
      <c r="H64" s="34"/>
      <c r="I64" s="34"/>
      <c r="J64" s="35"/>
      <c r="K64" s="33"/>
      <c r="L64" s="34"/>
      <c r="M64" s="34"/>
      <c r="N64" s="35"/>
      <c r="O64" s="33"/>
      <c r="P64" s="34"/>
      <c r="Q64" s="34"/>
      <c r="R64" s="35"/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>
        <v>3</v>
      </c>
      <c r="AR64" s="34">
        <v>0</v>
      </c>
      <c r="AS64" s="34" t="s">
        <v>219</v>
      </c>
      <c r="AT64" s="35">
        <v>11</v>
      </c>
      <c r="AU64" s="33">
        <v>1</v>
      </c>
      <c r="AV64" s="34">
        <v>2</v>
      </c>
      <c r="AW64" s="34" t="s">
        <v>220</v>
      </c>
      <c r="AX64" s="35">
        <v>4</v>
      </c>
      <c r="AY64" s="36"/>
      <c r="AZ64" s="34"/>
      <c r="BA64" s="34"/>
      <c r="BB64" s="37"/>
      <c r="BC64" s="33"/>
      <c r="BD64" s="34"/>
      <c r="BE64" s="34"/>
      <c r="BF64" s="35"/>
      <c r="BG64" s="36"/>
      <c r="BH64" s="34"/>
      <c r="BI64" s="34"/>
      <c r="BJ64" s="37"/>
      <c r="BK64" s="33"/>
      <c r="BL64" s="34"/>
      <c r="BM64" s="34"/>
      <c r="BN64" s="35"/>
      <c r="BO64" s="36"/>
      <c r="BP64" s="34"/>
      <c r="BQ64" s="34"/>
      <c r="BR64" s="39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5"/>
      <c r="CM64" s="36"/>
      <c r="CN64" s="34"/>
      <c r="CO64" s="34"/>
      <c r="CP64" s="37"/>
      <c r="CQ64" s="33"/>
      <c r="CR64" s="34"/>
      <c r="CS64" s="34"/>
      <c r="CT64" s="35"/>
      <c r="CU64" s="36"/>
      <c r="CV64" s="34"/>
      <c r="CW64" s="34"/>
      <c r="CX64" s="37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7"/>
      <c r="DO64" s="33"/>
      <c r="DP64" s="34"/>
      <c r="DQ64" s="34"/>
      <c r="DR64" s="35"/>
      <c r="DS64" s="36"/>
      <c r="DT64" s="34"/>
      <c r="DU64" s="34"/>
      <c r="DV64" s="37"/>
      <c r="DW64" s="33"/>
      <c r="DX64" s="34"/>
      <c r="DY64" s="34"/>
      <c r="DZ64" s="35"/>
      <c r="EA64" s="36"/>
      <c r="EB64" s="34"/>
      <c r="EC64" s="34"/>
      <c r="ED64" s="37"/>
      <c r="EE64" s="33"/>
      <c r="EF64" s="34"/>
      <c r="EG64" s="34"/>
      <c r="EH64" s="35"/>
      <c r="EI64" s="33"/>
      <c r="EJ64" s="34"/>
      <c r="EK64" s="34"/>
      <c r="EL64" s="37"/>
      <c r="EM64" s="86">
        <f t="shared" si="0"/>
        <v>4</v>
      </c>
      <c r="EN64" s="60">
        <f t="shared" si="1"/>
        <v>2</v>
      </c>
      <c r="EO64" s="61">
        <f t="shared" si="2"/>
        <v>66.666666666666657</v>
      </c>
      <c r="EP64" s="62">
        <f t="shared" si="3"/>
        <v>15</v>
      </c>
      <c r="EQ64" s="63">
        <f t="shared" si="9"/>
        <v>1</v>
      </c>
      <c r="ER64" s="63">
        <f t="shared" si="10"/>
        <v>0</v>
      </c>
      <c r="ES64" s="63">
        <f t="shared" si="11"/>
        <v>1</v>
      </c>
      <c r="ET64" s="64">
        <f t="shared" si="12"/>
        <v>0</v>
      </c>
      <c r="EU64" s="87">
        <f t="shared" si="13"/>
        <v>0</v>
      </c>
    </row>
    <row r="65" spans="1:151" ht="19.95" customHeight="1" x14ac:dyDescent="0.3">
      <c r="A65" s="73" t="s">
        <v>531</v>
      </c>
      <c r="B65" s="75" t="s">
        <v>679</v>
      </c>
      <c r="C65" s="33"/>
      <c r="D65" s="34"/>
      <c r="E65" s="34"/>
      <c r="F65" s="35"/>
      <c r="G65" s="33"/>
      <c r="H65" s="34"/>
      <c r="I65" s="34"/>
      <c r="J65" s="35"/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>
        <v>1</v>
      </c>
      <c r="AJ65" s="34">
        <v>2</v>
      </c>
      <c r="AK65" s="34" t="s">
        <v>220</v>
      </c>
      <c r="AL65" s="35">
        <v>4</v>
      </c>
      <c r="AM65" s="33"/>
      <c r="AN65" s="34"/>
      <c r="AO65" s="34"/>
      <c r="AP65" s="35"/>
      <c r="AQ65" s="33"/>
      <c r="AR65" s="34"/>
      <c r="AS65" s="34"/>
      <c r="AT65" s="35"/>
      <c r="AU65" s="33"/>
      <c r="AV65" s="34"/>
      <c r="AW65" s="34"/>
      <c r="AX65" s="35"/>
      <c r="AY65" s="36">
        <v>3</v>
      </c>
      <c r="AZ65" s="34">
        <v>0</v>
      </c>
      <c r="BA65" s="34" t="s">
        <v>219</v>
      </c>
      <c r="BB65" s="37">
        <v>11</v>
      </c>
      <c r="BC65" s="33"/>
      <c r="BD65" s="34"/>
      <c r="BE65" s="34"/>
      <c r="BF65" s="35"/>
      <c r="BG65" s="36"/>
      <c r="BH65" s="34"/>
      <c r="BI65" s="34"/>
      <c r="BJ65" s="37"/>
      <c r="BK65" s="33"/>
      <c r="BL65" s="34"/>
      <c r="BM65" s="34"/>
      <c r="BN65" s="35"/>
      <c r="BO65" s="36"/>
      <c r="BP65" s="34"/>
      <c r="BQ65" s="34"/>
      <c r="BR65" s="39"/>
      <c r="BS65" s="33"/>
      <c r="BT65" s="34"/>
      <c r="BU65" s="34"/>
      <c r="BV65" s="38"/>
      <c r="BW65" s="36"/>
      <c r="BX65" s="34"/>
      <c r="BY65" s="34"/>
      <c r="BZ65" s="39"/>
      <c r="CA65" s="33"/>
      <c r="CB65" s="34"/>
      <c r="CC65" s="34"/>
      <c r="CD65" s="38"/>
      <c r="CE65" s="36"/>
      <c r="CF65" s="34"/>
      <c r="CG65" s="34"/>
      <c r="CH65" s="39"/>
      <c r="CI65" s="33"/>
      <c r="CJ65" s="34"/>
      <c r="CK65" s="34"/>
      <c r="CL65" s="38"/>
      <c r="CM65" s="36"/>
      <c r="CN65" s="34"/>
      <c r="CO65" s="34"/>
      <c r="CP65" s="39"/>
      <c r="CQ65" s="33"/>
      <c r="CR65" s="34"/>
      <c r="CS65" s="34"/>
      <c r="CT65" s="38"/>
      <c r="CU65" s="36"/>
      <c r="CV65" s="34"/>
      <c r="CW65" s="34"/>
      <c r="CX65" s="37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7"/>
      <c r="DO65" s="33"/>
      <c r="DP65" s="34"/>
      <c r="DQ65" s="34"/>
      <c r="DR65" s="35"/>
      <c r="DS65" s="36"/>
      <c r="DT65" s="34"/>
      <c r="DU65" s="34"/>
      <c r="DV65" s="37"/>
      <c r="DW65" s="33"/>
      <c r="DX65" s="34"/>
      <c r="DY65" s="34"/>
      <c r="DZ65" s="35"/>
      <c r="EA65" s="36"/>
      <c r="EB65" s="34"/>
      <c r="EC65" s="34"/>
      <c r="ED65" s="37"/>
      <c r="EE65" s="33"/>
      <c r="EF65" s="34"/>
      <c r="EG65" s="34"/>
      <c r="EH65" s="35"/>
      <c r="EI65" s="33"/>
      <c r="EJ65" s="34"/>
      <c r="EK65" s="34"/>
      <c r="EL65" s="37"/>
      <c r="EM65" s="86">
        <f t="shared" si="0"/>
        <v>4</v>
      </c>
      <c r="EN65" s="60">
        <f t="shared" si="1"/>
        <v>2</v>
      </c>
      <c r="EO65" s="61">
        <f t="shared" si="2"/>
        <v>66.666666666666657</v>
      </c>
      <c r="EP65" s="62">
        <f t="shared" si="3"/>
        <v>15</v>
      </c>
      <c r="EQ65" s="63">
        <f t="shared" si="9"/>
        <v>1</v>
      </c>
      <c r="ER65" s="63">
        <f t="shared" si="10"/>
        <v>0</v>
      </c>
      <c r="ES65" s="63">
        <f t="shared" si="11"/>
        <v>1</v>
      </c>
      <c r="ET65" s="64">
        <f t="shared" si="12"/>
        <v>0</v>
      </c>
      <c r="EU65" s="87">
        <f t="shared" si="13"/>
        <v>0</v>
      </c>
    </row>
    <row r="66" spans="1:151" ht="19.95" customHeight="1" x14ac:dyDescent="0.3">
      <c r="A66" s="73" t="s">
        <v>532</v>
      </c>
      <c r="B66" s="75" t="s">
        <v>658</v>
      </c>
      <c r="C66" s="33"/>
      <c r="D66" s="34"/>
      <c r="E66" s="34"/>
      <c r="F66" s="35"/>
      <c r="G66" s="33"/>
      <c r="H66" s="34"/>
      <c r="I66" s="34"/>
      <c r="J66" s="35"/>
      <c r="K66" s="33"/>
      <c r="L66" s="34"/>
      <c r="M66" s="34"/>
      <c r="N66" s="35"/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>
        <v>2</v>
      </c>
      <c r="AF66" s="34">
        <v>0</v>
      </c>
      <c r="AG66" s="34" t="s">
        <v>219</v>
      </c>
      <c r="AH66" s="35">
        <v>8</v>
      </c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>
        <v>0</v>
      </c>
      <c r="AZ66" s="34">
        <v>3</v>
      </c>
      <c r="BA66" s="34" t="s">
        <v>220</v>
      </c>
      <c r="BB66" s="37">
        <v>2</v>
      </c>
      <c r="BC66" s="33">
        <v>1</v>
      </c>
      <c r="BD66" s="34">
        <v>3</v>
      </c>
      <c r="BE66" s="34" t="s">
        <v>351</v>
      </c>
      <c r="BF66" s="35">
        <v>5</v>
      </c>
      <c r="BG66" s="36"/>
      <c r="BH66" s="34"/>
      <c r="BI66" s="34"/>
      <c r="BJ66" s="37"/>
      <c r="BK66" s="33"/>
      <c r="BL66" s="34"/>
      <c r="BM66" s="34"/>
      <c r="BN66" s="35"/>
      <c r="BO66" s="36"/>
      <c r="BP66" s="34"/>
      <c r="BQ66" s="34"/>
      <c r="BR66" s="39"/>
      <c r="BS66" s="33"/>
      <c r="BT66" s="34"/>
      <c r="BU66" s="34"/>
      <c r="BV66" s="38"/>
      <c r="BW66" s="36"/>
      <c r="BX66" s="34"/>
      <c r="BY66" s="34"/>
      <c r="BZ66" s="39"/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5"/>
      <c r="CM66" s="36"/>
      <c r="CN66" s="34"/>
      <c r="CO66" s="34"/>
      <c r="CP66" s="37"/>
      <c r="CQ66" s="33"/>
      <c r="CR66" s="34"/>
      <c r="CS66" s="34"/>
      <c r="CT66" s="35"/>
      <c r="CU66" s="36"/>
      <c r="CV66" s="34"/>
      <c r="CW66" s="34"/>
      <c r="CX66" s="37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7"/>
      <c r="DO66" s="33"/>
      <c r="DP66" s="34"/>
      <c r="DQ66" s="34"/>
      <c r="DR66" s="35"/>
      <c r="DS66" s="36"/>
      <c r="DT66" s="34"/>
      <c r="DU66" s="34"/>
      <c r="DV66" s="37"/>
      <c r="DW66" s="33"/>
      <c r="DX66" s="34"/>
      <c r="DY66" s="34"/>
      <c r="DZ66" s="35"/>
      <c r="EA66" s="36"/>
      <c r="EB66" s="34"/>
      <c r="EC66" s="34"/>
      <c r="ED66" s="37"/>
      <c r="EE66" s="33"/>
      <c r="EF66" s="34"/>
      <c r="EG66" s="34"/>
      <c r="EH66" s="35"/>
      <c r="EI66" s="33"/>
      <c r="EJ66" s="34"/>
      <c r="EK66" s="34"/>
      <c r="EL66" s="37"/>
      <c r="EM66" s="86">
        <f t="shared" si="0"/>
        <v>3</v>
      </c>
      <c r="EN66" s="60">
        <f t="shared" si="1"/>
        <v>6</v>
      </c>
      <c r="EO66" s="61">
        <f t="shared" si="2"/>
        <v>33.333333333333329</v>
      </c>
      <c r="EP66" s="62">
        <f t="shared" si="3"/>
        <v>15</v>
      </c>
      <c r="EQ66" s="63">
        <f t="shared" si="9"/>
        <v>1</v>
      </c>
      <c r="ER66" s="63">
        <f t="shared" si="10"/>
        <v>0</v>
      </c>
      <c r="ES66" s="63">
        <f t="shared" si="11"/>
        <v>1</v>
      </c>
      <c r="ET66" s="64">
        <f t="shared" si="12"/>
        <v>0</v>
      </c>
      <c r="EU66" s="87">
        <f t="shared" si="13"/>
        <v>1</v>
      </c>
    </row>
    <row r="67" spans="1:151" ht="19.95" customHeight="1" x14ac:dyDescent="0.3">
      <c r="A67" s="73" t="s">
        <v>533</v>
      </c>
      <c r="B67" s="75" t="s">
        <v>763</v>
      </c>
      <c r="C67" s="33"/>
      <c r="D67" s="34"/>
      <c r="E67" s="34"/>
      <c r="F67" s="35"/>
      <c r="G67" s="33"/>
      <c r="H67" s="34"/>
      <c r="I67" s="34"/>
      <c r="J67" s="35"/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3"/>
      <c r="AV67" s="34"/>
      <c r="AW67" s="34"/>
      <c r="AX67" s="35"/>
      <c r="AY67" s="36">
        <v>2</v>
      </c>
      <c r="AZ67" s="34">
        <v>1</v>
      </c>
      <c r="BA67" s="34" t="s">
        <v>12</v>
      </c>
      <c r="BB67" s="37">
        <v>8</v>
      </c>
      <c r="BC67" s="33"/>
      <c r="BD67" s="34"/>
      <c r="BE67" s="34"/>
      <c r="BF67" s="35"/>
      <c r="BG67" s="36"/>
      <c r="BH67" s="34"/>
      <c r="BI67" s="34"/>
      <c r="BJ67" s="37"/>
      <c r="BK67" s="33"/>
      <c r="BL67" s="34"/>
      <c r="BM67" s="34"/>
      <c r="BN67" s="35"/>
      <c r="BO67" s="36"/>
      <c r="BP67" s="34"/>
      <c r="BQ67" s="34"/>
      <c r="BR67" s="39"/>
      <c r="BS67" s="33"/>
      <c r="BT67" s="34"/>
      <c r="BU67" s="34"/>
      <c r="BV67" s="38"/>
      <c r="BW67" s="36"/>
      <c r="BX67" s="34"/>
      <c r="BY67" s="34"/>
      <c r="BZ67" s="39"/>
      <c r="CA67" s="33">
        <v>2</v>
      </c>
      <c r="CB67" s="34">
        <v>1</v>
      </c>
      <c r="CC67" s="34">
        <v>2</v>
      </c>
      <c r="CD67" s="38">
        <v>6</v>
      </c>
      <c r="CE67" s="36"/>
      <c r="CF67" s="34"/>
      <c r="CG67" s="34"/>
      <c r="CH67" s="39"/>
      <c r="CI67" s="33"/>
      <c r="CJ67" s="34"/>
      <c r="CK67" s="34"/>
      <c r="CL67" s="35"/>
      <c r="CM67" s="36"/>
      <c r="CN67" s="34"/>
      <c r="CO67" s="34"/>
      <c r="CP67" s="37"/>
      <c r="CQ67" s="33"/>
      <c r="CR67" s="34"/>
      <c r="CS67" s="34"/>
      <c r="CT67" s="35"/>
      <c r="CU67" s="36"/>
      <c r="CV67" s="34"/>
      <c r="CW67" s="34"/>
      <c r="CX67" s="37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7"/>
      <c r="DO67" s="33"/>
      <c r="DP67" s="34"/>
      <c r="DQ67" s="34"/>
      <c r="DR67" s="35"/>
      <c r="DS67" s="36"/>
      <c r="DT67" s="34"/>
      <c r="DU67" s="34"/>
      <c r="DV67" s="37"/>
      <c r="DW67" s="33"/>
      <c r="DX67" s="34"/>
      <c r="DY67" s="34"/>
      <c r="DZ67" s="35"/>
      <c r="EA67" s="36"/>
      <c r="EB67" s="34"/>
      <c r="EC67" s="34"/>
      <c r="ED67" s="37"/>
      <c r="EE67" s="33"/>
      <c r="EF67" s="34"/>
      <c r="EG67" s="34"/>
      <c r="EH67" s="35"/>
      <c r="EI67" s="33"/>
      <c r="EJ67" s="34"/>
      <c r="EK67" s="34"/>
      <c r="EL67" s="37"/>
      <c r="EM67" s="86">
        <f t="shared" si="0"/>
        <v>4</v>
      </c>
      <c r="EN67" s="60">
        <f t="shared" si="1"/>
        <v>2</v>
      </c>
      <c r="EO67" s="61">
        <f t="shared" si="2"/>
        <v>66.666666666666657</v>
      </c>
      <c r="EP67" s="62">
        <f t="shared" si="3"/>
        <v>14</v>
      </c>
      <c r="EQ67" s="63">
        <f t="shared" si="9"/>
        <v>0</v>
      </c>
      <c r="ER67" s="63">
        <f t="shared" si="10"/>
        <v>1</v>
      </c>
      <c r="ES67" s="63">
        <f t="shared" si="11"/>
        <v>0</v>
      </c>
      <c r="ET67" s="64">
        <f t="shared" si="12"/>
        <v>0</v>
      </c>
      <c r="EU67" s="87">
        <f t="shared" si="13"/>
        <v>0</v>
      </c>
    </row>
    <row r="68" spans="1:151" ht="19.95" customHeight="1" x14ac:dyDescent="0.3">
      <c r="A68" s="73" t="s">
        <v>534</v>
      </c>
      <c r="B68" s="75" t="s">
        <v>380</v>
      </c>
      <c r="C68" s="33"/>
      <c r="D68" s="34"/>
      <c r="E68" s="34"/>
      <c r="F68" s="35"/>
      <c r="G68" s="33"/>
      <c r="H68" s="34"/>
      <c r="I68" s="34"/>
      <c r="J68" s="35"/>
      <c r="K68" s="33"/>
      <c r="L68" s="34"/>
      <c r="M68" s="34"/>
      <c r="N68" s="35"/>
      <c r="O68" s="33">
        <v>0</v>
      </c>
      <c r="P68" s="34">
        <v>4</v>
      </c>
      <c r="Q68" s="34" t="s">
        <v>351</v>
      </c>
      <c r="R68" s="35">
        <v>1</v>
      </c>
      <c r="S68" s="33"/>
      <c r="T68" s="34"/>
      <c r="U68" s="34"/>
      <c r="V68" s="35"/>
      <c r="W68" s="33">
        <v>2</v>
      </c>
      <c r="X68" s="34">
        <v>1</v>
      </c>
      <c r="Y68" s="34" t="s">
        <v>12</v>
      </c>
      <c r="Z68" s="35">
        <v>3</v>
      </c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>
        <v>2</v>
      </c>
      <c r="AV68" s="34">
        <v>2</v>
      </c>
      <c r="AW68" s="34" t="s">
        <v>220</v>
      </c>
      <c r="AX68" s="35">
        <v>7</v>
      </c>
      <c r="AY68" s="36"/>
      <c r="AZ68" s="34"/>
      <c r="BA68" s="34"/>
      <c r="BB68" s="37"/>
      <c r="BC68" s="33"/>
      <c r="BD68" s="34"/>
      <c r="BE68" s="34"/>
      <c r="BF68" s="35"/>
      <c r="BG68" s="36"/>
      <c r="BH68" s="34"/>
      <c r="BI68" s="34"/>
      <c r="BJ68" s="37"/>
      <c r="BK68" s="33"/>
      <c r="BL68" s="34"/>
      <c r="BM68" s="41"/>
      <c r="BN68" s="42"/>
      <c r="BO68" s="36"/>
      <c r="BP68" s="34"/>
      <c r="BQ68" s="34"/>
      <c r="BR68" s="39"/>
      <c r="BS68" s="33">
        <v>0</v>
      </c>
      <c r="BT68" s="34">
        <v>3</v>
      </c>
      <c r="BU68" s="34">
        <v>4</v>
      </c>
      <c r="BV68" s="38">
        <v>1</v>
      </c>
      <c r="BW68" s="36"/>
      <c r="BX68" s="34"/>
      <c r="BY68" s="34"/>
      <c r="BZ68" s="39"/>
      <c r="CA68" s="33"/>
      <c r="CB68" s="34"/>
      <c r="CC68" s="34"/>
      <c r="CD68" s="38"/>
      <c r="CE68" s="36">
        <v>1</v>
      </c>
      <c r="CF68" s="34">
        <v>1</v>
      </c>
      <c r="CG68" s="34">
        <v>2</v>
      </c>
      <c r="CH68" s="39">
        <v>2</v>
      </c>
      <c r="CI68" s="33"/>
      <c r="CJ68" s="34"/>
      <c r="CK68" s="34"/>
      <c r="CL68" s="38"/>
      <c r="CM68" s="36"/>
      <c r="CN68" s="34"/>
      <c r="CO68" s="34"/>
      <c r="CP68" s="39"/>
      <c r="CQ68" s="33"/>
      <c r="CR68" s="34"/>
      <c r="CS68" s="34"/>
      <c r="CT68" s="38"/>
      <c r="CU68" s="36"/>
      <c r="CV68" s="34"/>
      <c r="CW68" s="34"/>
      <c r="CX68" s="39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9"/>
      <c r="DO68" s="33"/>
      <c r="DP68" s="34"/>
      <c r="DQ68" s="34"/>
      <c r="DR68" s="38"/>
      <c r="DS68" s="36"/>
      <c r="DT68" s="34"/>
      <c r="DU68" s="34"/>
      <c r="DV68" s="39"/>
      <c r="DW68" s="33"/>
      <c r="DX68" s="34"/>
      <c r="DY68" s="34"/>
      <c r="DZ68" s="38"/>
      <c r="EA68" s="36"/>
      <c r="EB68" s="34"/>
      <c r="EC68" s="34"/>
      <c r="ED68" s="39"/>
      <c r="EE68" s="33"/>
      <c r="EF68" s="34"/>
      <c r="EG68" s="34"/>
      <c r="EH68" s="38"/>
      <c r="EI68" s="33"/>
      <c r="EJ68" s="34"/>
      <c r="EK68" s="34"/>
      <c r="EL68" s="37"/>
      <c r="EM68" s="86">
        <f t="shared" si="0"/>
        <v>5</v>
      </c>
      <c r="EN68" s="60">
        <f t="shared" si="1"/>
        <v>11</v>
      </c>
      <c r="EO68" s="61">
        <f t="shared" si="2"/>
        <v>31.25</v>
      </c>
      <c r="EP68" s="62">
        <f t="shared" si="3"/>
        <v>14</v>
      </c>
      <c r="EQ68" s="63">
        <f t="shared" si="9"/>
        <v>0</v>
      </c>
      <c r="ER68" s="63">
        <f t="shared" si="10"/>
        <v>1</v>
      </c>
      <c r="ES68" s="63">
        <f t="shared" si="11"/>
        <v>1</v>
      </c>
      <c r="ET68" s="64">
        <f t="shared" si="12"/>
        <v>0</v>
      </c>
      <c r="EU68" s="87">
        <f t="shared" si="13"/>
        <v>1</v>
      </c>
    </row>
    <row r="69" spans="1:151" ht="19.95" customHeight="1" x14ac:dyDescent="0.3">
      <c r="A69" s="73" t="s">
        <v>535</v>
      </c>
      <c r="B69" s="75" t="s">
        <v>325</v>
      </c>
      <c r="C69" s="33"/>
      <c r="D69" s="34"/>
      <c r="E69" s="34"/>
      <c r="F69" s="35"/>
      <c r="G69" s="33"/>
      <c r="H69" s="34"/>
      <c r="I69" s="34"/>
      <c r="J69" s="35"/>
      <c r="K69" s="33">
        <v>3</v>
      </c>
      <c r="L69" s="34">
        <v>0</v>
      </c>
      <c r="M69" s="34" t="s">
        <v>219</v>
      </c>
      <c r="N69" s="35">
        <v>11</v>
      </c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>
        <v>0</v>
      </c>
      <c r="AR69" s="34">
        <v>3</v>
      </c>
      <c r="AS69" s="34" t="s">
        <v>221</v>
      </c>
      <c r="AT69" s="35">
        <v>2</v>
      </c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7"/>
      <c r="BK69" s="33"/>
      <c r="BL69" s="34"/>
      <c r="BM69" s="34"/>
      <c r="BN69" s="35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5"/>
      <c r="CM69" s="36"/>
      <c r="CN69" s="34"/>
      <c r="CO69" s="34"/>
      <c r="CP69" s="37"/>
      <c r="CQ69" s="33"/>
      <c r="CR69" s="34"/>
      <c r="CS69" s="34"/>
      <c r="CT69" s="35"/>
      <c r="CU69" s="36"/>
      <c r="CV69" s="34"/>
      <c r="CW69" s="34"/>
      <c r="CX69" s="37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7"/>
      <c r="DO69" s="33"/>
      <c r="DP69" s="34"/>
      <c r="DQ69" s="34"/>
      <c r="DR69" s="35"/>
      <c r="DS69" s="36"/>
      <c r="DT69" s="34"/>
      <c r="DU69" s="34"/>
      <c r="DV69" s="37"/>
      <c r="DW69" s="33"/>
      <c r="DX69" s="34"/>
      <c r="DY69" s="34"/>
      <c r="DZ69" s="35"/>
      <c r="EA69" s="36"/>
      <c r="EB69" s="34"/>
      <c r="EC69" s="34"/>
      <c r="ED69" s="37"/>
      <c r="EE69" s="33"/>
      <c r="EF69" s="34"/>
      <c r="EG69" s="34"/>
      <c r="EH69" s="35"/>
      <c r="EI69" s="33"/>
      <c r="EJ69" s="34"/>
      <c r="EK69" s="34"/>
      <c r="EL69" s="37"/>
      <c r="EM69" s="86">
        <f t="shared" ref="EM69:EM132" si="14">SUM(C69+G69+K69+O69+S69+W69+AA69+AE69+AI69+AM69+AQ69+AU69+AY69+BC69+BG69+BK69+BO69+BS69+BW69+CA69+CE69+CI69+CM69+CQ69+CU69+CY69+DC69+DG69+DK69+DO69+DS69+DW69+EA69+EE69+EI69)</f>
        <v>3</v>
      </c>
      <c r="EN69" s="60">
        <f t="shared" ref="EN69:EN132" si="15">(D69+H69+L69+P69+T69+X69+AB69+AF69+AJ69+AN69+AR69+AV69+AZ69+BD69+BH69+BL69+BP69+BT69+BX69+CB69+CF69+CJ69+CN69+CR69+CV69+CZ69+DD69+DH69+DL69+DP69+DT69+DX69+EB69+EF69+EJ69)</f>
        <v>3</v>
      </c>
      <c r="EO69" s="61">
        <f t="shared" ref="EO69:EO132" si="16">(EM69/(EN69+EM69)*100)</f>
        <v>50</v>
      </c>
      <c r="EP69" s="62">
        <f t="shared" ref="EP69:EP132" si="17">(F69+J69+N69+R69+V69+Z69+AD69+AH69+AL69+AP69+AT69+AX69+BB69+BF69+BJ69+BN69+BR69+BV69+BZ69+CD69+CH69+CL69+CP69+CT69+CX69+DB69+DF69+DJ69+DN69+DR69+DV69+DZ69+ED69+EH69+EL69)</f>
        <v>13</v>
      </c>
      <c r="EQ69" s="63">
        <f t="shared" ref="EQ69:EQ100" si="18">COUNTIF(C69:EL69,"1.m")</f>
        <v>1</v>
      </c>
      <c r="ER69" s="63">
        <f t="shared" ref="ER69:ER100" si="19">COUNTIF(C69:EL69,"2.m")</f>
        <v>0</v>
      </c>
      <c r="ES69" s="63">
        <f t="shared" ref="ES69:ES100" si="20">COUNTIF(C69:EL69,"3.m")</f>
        <v>0</v>
      </c>
      <c r="ET69" s="64">
        <f t="shared" ref="ET69:ET100" si="21">COUNTIF(C69:EL69,"4.m")</f>
        <v>1</v>
      </c>
      <c r="EU69" s="87">
        <f t="shared" si="13"/>
        <v>0</v>
      </c>
    </row>
    <row r="70" spans="1:151" ht="19.95" customHeight="1" x14ac:dyDescent="0.3">
      <c r="A70" s="73" t="s">
        <v>536</v>
      </c>
      <c r="B70" s="75" t="s">
        <v>655</v>
      </c>
      <c r="C70" s="33"/>
      <c r="D70" s="34"/>
      <c r="E70" s="34"/>
      <c r="F70" s="35"/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>
        <v>2</v>
      </c>
      <c r="AF70" s="34">
        <v>1</v>
      </c>
      <c r="AG70" s="34" t="s">
        <v>12</v>
      </c>
      <c r="AH70" s="35">
        <v>8</v>
      </c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>
        <v>1</v>
      </c>
      <c r="AZ70" s="34">
        <v>2</v>
      </c>
      <c r="BA70" s="34" t="s">
        <v>220</v>
      </c>
      <c r="BB70" s="37">
        <v>5</v>
      </c>
      <c r="BC70" s="33"/>
      <c r="BD70" s="34"/>
      <c r="BE70" s="34"/>
      <c r="BF70" s="35"/>
      <c r="BG70" s="36"/>
      <c r="BH70" s="34"/>
      <c r="BI70" s="34"/>
      <c r="BJ70" s="37"/>
      <c r="BK70" s="33"/>
      <c r="BL70" s="34"/>
      <c r="BM70" s="34"/>
      <c r="BN70" s="35"/>
      <c r="BO70" s="36"/>
      <c r="BP70" s="34"/>
      <c r="BQ70" s="34"/>
      <c r="BR70" s="39"/>
      <c r="BS70" s="33"/>
      <c r="BT70" s="34"/>
      <c r="BU70" s="34"/>
      <c r="BV70" s="38"/>
      <c r="BW70" s="36"/>
      <c r="BX70" s="34"/>
      <c r="BY70" s="34"/>
      <c r="BZ70" s="39"/>
      <c r="CA70" s="33"/>
      <c r="CB70" s="34"/>
      <c r="CC70" s="34"/>
      <c r="CD70" s="38"/>
      <c r="CE70" s="36"/>
      <c r="CF70" s="34"/>
      <c r="CG70" s="34"/>
      <c r="CH70" s="39"/>
      <c r="CI70" s="33"/>
      <c r="CJ70" s="34"/>
      <c r="CK70" s="34"/>
      <c r="CL70" s="38"/>
      <c r="CM70" s="36"/>
      <c r="CN70" s="34"/>
      <c r="CO70" s="34"/>
      <c r="CP70" s="39"/>
      <c r="CQ70" s="33"/>
      <c r="CR70" s="34"/>
      <c r="CS70" s="34"/>
      <c r="CT70" s="38"/>
      <c r="CU70" s="36"/>
      <c r="CV70" s="34"/>
      <c r="CW70" s="34"/>
      <c r="CX70" s="39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9"/>
      <c r="DO70" s="33"/>
      <c r="DP70" s="34"/>
      <c r="DQ70" s="34"/>
      <c r="DR70" s="38"/>
      <c r="DS70" s="36"/>
      <c r="DT70" s="34"/>
      <c r="DU70" s="34"/>
      <c r="DV70" s="39"/>
      <c r="DW70" s="33"/>
      <c r="DX70" s="34"/>
      <c r="DY70" s="34"/>
      <c r="DZ70" s="38"/>
      <c r="EA70" s="36"/>
      <c r="EB70" s="34"/>
      <c r="EC70" s="34"/>
      <c r="ED70" s="39"/>
      <c r="EE70" s="33"/>
      <c r="EF70" s="34"/>
      <c r="EG70" s="34"/>
      <c r="EH70" s="38"/>
      <c r="EI70" s="33"/>
      <c r="EJ70" s="34"/>
      <c r="EK70" s="34"/>
      <c r="EL70" s="37"/>
      <c r="EM70" s="86">
        <f t="shared" si="14"/>
        <v>3</v>
      </c>
      <c r="EN70" s="60">
        <f t="shared" si="15"/>
        <v>3</v>
      </c>
      <c r="EO70" s="61">
        <f t="shared" si="16"/>
        <v>50</v>
      </c>
      <c r="EP70" s="62">
        <f t="shared" si="17"/>
        <v>13</v>
      </c>
      <c r="EQ70" s="63">
        <f t="shared" si="18"/>
        <v>0</v>
      </c>
      <c r="ER70" s="63">
        <f t="shared" si="19"/>
        <v>1</v>
      </c>
      <c r="ES70" s="63">
        <f t="shared" si="20"/>
        <v>1</v>
      </c>
      <c r="ET70" s="64">
        <f t="shared" si="21"/>
        <v>0</v>
      </c>
      <c r="EU70" s="87">
        <f t="shared" si="13"/>
        <v>0</v>
      </c>
    </row>
    <row r="71" spans="1:151" ht="19.95" customHeight="1" x14ac:dyDescent="0.3">
      <c r="A71" s="73" t="s">
        <v>537</v>
      </c>
      <c r="B71" s="75" t="s">
        <v>773</v>
      </c>
      <c r="C71" s="33"/>
      <c r="D71" s="34"/>
      <c r="E71" s="34"/>
      <c r="F71" s="35"/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3"/>
      <c r="AV71" s="34"/>
      <c r="AW71" s="34"/>
      <c r="AX71" s="35"/>
      <c r="AY71" s="36">
        <v>2</v>
      </c>
      <c r="AZ71" s="34">
        <v>1</v>
      </c>
      <c r="BA71" s="34" t="s">
        <v>12</v>
      </c>
      <c r="BB71" s="37">
        <v>8</v>
      </c>
      <c r="BC71" s="33"/>
      <c r="BD71" s="34"/>
      <c r="BE71" s="34"/>
      <c r="BF71" s="35"/>
      <c r="BG71" s="36"/>
      <c r="BH71" s="34"/>
      <c r="BI71" s="34"/>
      <c r="BJ71" s="37"/>
      <c r="BK71" s="33">
        <v>1</v>
      </c>
      <c r="BL71" s="34">
        <v>2</v>
      </c>
      <c r="BM71" s="34">
        <v>3</v>
      </c>
      <c r="BN71" s="38">
        <v>5</v>
      </c>
      <c r="BO71" s="36"/>
      <c r="BP71" s="34"/>
      <c r="BQ71" s="34"/>
      <c r="BR71" s="39"/>
      <c r="BS71" s="33"/>
      <c r="BT71" s="34"/>
      <c r="BU71" s="34"/>
      <c r="BV71" s="38"/>
      <c r="BW71" s="36"/>
      <c r="BX71" s="34"/>
      <c r="BY71" s="34"/>
      <c r="BZ71" s="39"/>
      <c r="CA71" s="33"/>
      <c r="CB71" s="34"/>
      <c r="CC71" s="34"/>
      <c r="CD71" s="38"/>
      <c r="CE71" s="36"/>
      <c r="CF71" s="34"/>
      <c r="CG71" s="34"/>
      <c r="CH71" s="39"/>
      <c r="CI71" s="33"/>
      <c r="CJ71" s="34"/>
      <c r="CK71" s="34"/>
      <c r="CL71" s="38"/>
      <c r="CM71" s="36"/>
      <c r="CN71" s="34"/>
      <c r="CO71" s="34"/>
      <c r="CP71" s="39"/>
      <c r="CQ71" s="33"/>
      <c r="CR71" s="34"/>
      <c r="CS71" s="34"/>
      <c r="CT71" s="38"/>
      <c r="CU71" s="36"/>
      <c r="CV71" s="34"/>
      <c r="CW71" s="34"/>
      <c r="CX71" s="39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9"/>
      <c r="DO71" s="33"/>
      <c r="DP71" s="34"/>
      <c r="DQ71" s="34"/>
      <c r="DR71" s="38"/>
      <c r="DS71" s="36"/>
      <c r="DT71" s="34"/>
      <c r="DU71" s="34"/>
      <c r="DV71" s="39"/>
      <c r="DW71" s="33"/>
      <c r="DX71" s="34"/>
      <c r="DY71" s="34"/>
      <c r="DZ71" s="38"/>
      <c r="EA71" s="36"/>
      <c r="EB71" s="34"/>
      <c r="EC71" s="34"/>
      <c r="ED71" s="39"/>
      <c r="EE71" s="33"/>
      <c r="EF71" s="34"/>
      <c r="EG71" s="34"/>
      <c r="EH71" s="38"/>
      <c r="EI71" s="33"/>
      <c r="EJ71" s="34"/>
      <c r="EK71" s="34"/>
      <c r="EL71" s="37"/>
      <c r="EM71" s="86">
        <f t="shared" si="14"/>
        <v>3</v>
      </c>
      <c r="EN71" s="60">
        <f t="shared" si="15"/>
        <v>3</v>
      </c>
      <c r="EO71" s="61">
        <f t="shared" si="16"/>
        <v>50</v>
      </c>
      <c r="EP71" s="62">
        <f t="shared" si="17"/>
        <v>13</v>
      </c>
      <c r="EQ71" s="63">
        <f t="shared" si="18"/>
        <v>0</v>
      </c>
      <c r="ER71" s="63">
        <f t="shared" si="19"/>
        <v>1</v>
      </c>
      <c r="ES71" s="63">
        <f t="shared" si="20"/>
        <v>0</v>
      </c>
      <c r="ET71" s="64">
        <f t="shared" si="21"/>
        <v>0</v>
      </c>
      <c r="EU71" s="87">
        <f t="shared" si="13"/>
        <v>0</v>
      </c>
    </row>
    <row r="72" spans="1:151" ht="19.95" customHeight="1" x14ac:dyDescent="0.3">
      <c r="A72" s="73" t="s">
        <v>538</v>
      </c>
      <c r="B72" s="75" t="s">
        <v>434</v>
      </c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>
        <v>0</v>
      </c>
      <c r="X72" s="34">
        <v>3</v>
      </c>
      <c r="Y72" s="34" t="s">
        <v>221</v>
      </c>
      <c r="Z72" s="35">
        <v>1</v>
      </c>
      <c r="AA72" s="33"/>
      <c r="AB72" s="34"/>
      <c r="AC72" s="34"/>
      <c r="AD72" s="35"/>
      <c r="AE72" s="33"/>
      <c r="AF72" s="34"/>
      <c r="AG72" s="34"/>
      <c r="AH72" s="35"/>
      <c r="AI72" s="33">
        <v>0</v>
      </c>
      <c r="AJ72" s="34">
        <v>3</v>
      </c>
      <c r="AK72" s="34" t="s">
        <v>221</v>
      </c>
      <c r="AL72" s="35">
        <v>1</v>
      </c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36"/>
      <c r="AZ72" s="34"/>
      <c r="BA72" s="34"/>
      <c r="BB72" s="37"/>
      <c r="BC72" s="33">
        <v>2</v>
      </c>
      <c r="BD72" s="34">
        <v>2</v>
      </c>
      <c r="BE72" s="34" t="s">
        <v>220</v>
      </c>
      <c r="BF72" s="35">
        <v>8</v>
      </c>
      <c r="BG72" s="36"/>
      <c r="BH72" s="34"/>
      <c r="BI72" s="34"/>
      <c r="BJ72" s="37"/>
      <c r="BK72" s="33">
        <v>0</v>
      </c>
      <c r="BL72" s="34">
        <v>3</v>
      </c>
      <c r="BM72" s="34">
        <v>4</v>
      </c>
      <c r="BN72" s="35">
        <v>2</v>
      </c>
      <c r="BO72" s="36"/>
      <c r="BP72" s="34"/>
      <c r="BQ72" s="34"/>
      <c r="BR72" s="39"/>
      <c r="BS72" s="33">
        <v>0</v>
      </c>
      <c r="BT72" s="34">
        <v>3</v>
      </c>
      <c r="BU72" s="34">
        <v>4</v>
      </c>
      <c r="BV72" s="38">
        <v>1</v>
      </c>
      <c r="BW72" s="36"/>
      <c r="BX72" s="34"/>
      <c r="BY72" s="34"/>
      <c r="BZ72" s="39"/>
      <c r="CA72" s="33"/>
      <c r="CB72" s="34"/>
      <c r="CC72" s="34"/>
      <c r="CD72" s="38"/>
      <c r="CE72" s="36"/>
      <c r="CF72" s="34"/>
      <c r="CG72" s="34"/>
      <c r="CH72" s="39"/>
      <c r="CI72" s="33"/>
      <c r="CJ72" s="34"/>
      <c r="CK72" s="34"/>
      <c r="CL72" s="38"/>
      <c r="CM72" s="36"/>
      <c r="CN72" s="34"/>
      <c r="CO72" s="34"/>
      <c r="CP72" s="39"/>
      <c r="CQ72" s="33"/>
      <c r="CR72" s="34"/>
      <c r="CS72" s="34"/>
      <c r="CT72" s="38"/>
      <c r="CU72" s="36"/>
      <c r="CV72" s="34"/>
      <c r="CW72" s="34"/>
      <c r="CX72" s="37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7"/>
      <c r="DO72" s="33"/>
      <c r="DP72" s="34"/>
      <c r="DQ72" s="34"/>
      <c r="DR72" s="35"/>
      <c r="DS72" s="36"/>
      <c r="DT72" s="34"/>
      <c r="DU72" s="34"/>
      <c r="DV72" s="37"/>
      <c r="DW72" s="33"/>
      <c r="DX72" s="34"/>
      <c r="DY72" s="34"/>
      <c r="DZ72" s="35"/>
      <c r="EA72" s="36"/>
      <c r="EB72" s="34"/>
      <c r="EC72" s="34"/>
      <c r="ED72" s="37"/>
      <c r="EE72" s="33"/>
      <c r="EF72" s="34"/>
      <c r="EG72" s="34"/>
      <c r="EH72" s="35"/>
      <c r="EI72" s="33"/>
      <c r="EJ72" s="34"/>
      <c r="EK72" s="34"/>
      <c r="EL72" s="37"/>
      <c r="EM72" s="86">
        <f t="shared" si="14"/>
        <v>2</v>
      </c>
      <c r="EN72" s="60">
        <f t="shared" si="15"/>
        <v>14</v>
      </c>
      <c r="EO72" s="61">
        <f t="shared" si="16"/>
        <v>12.5</v>
      </c>
      <c r="EP72" s="62">
        <f t="shared" si="17"/>
        <v>13</v>
      </c>
      <c r="EQ72" s="63">
        <f t="shared" si="18"/>
        <v>0</v>
      </c>
      <c r="ER72" s="63">
        <f t="shared" si="19"/>
        <v>0</v>
      </c>
      <c r="ES72" s="63">
        <f t="shared" si="20"/>
        <v>1</v>
      </c>
      <c r="ET72" s="64">
        <f t="shared" si="21"/>
        <v>2</v>
      </c>
      <c r="EU72" s="87">
        <f t="shared" si="13"/>
        <v>0</v>
      </c>
    </row>
    <row r="73" spans="1:151" ht="19.95" customHeight="1" x14ac:dyDescent="0.3">
      <c r="A73" s="73" t="s">
        <v>539</v>
      </c>
      <c r="B73" s="75" t="s">
        <v>386</v>
      </c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>
        <v>1</v>
      </c>
      <c r="P73" s="34">
        <v>2</v>
      </c>
      <c r="Q73" s="34" t="s">
        <v>220</v>
      </c>
      <c r="R73" s="35">
        <v>4</v>
      </c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>
        <v>2</v>
      </c>
      <c r="AZ73" s="34">
        <v>1</v>
      </c>
      <c r="BA73" s="34" t="s">
        <v>12</v>
      </c>
      <c r="BB73" s="37">
        <v>8</v>
      </c>
      <c r="BC73" s="33"/>
      <c r="BD73" s="34"/>
      <c r="BE73" s="34"/>
      <c r="BF73" s="35"/>
      <c r="BG73" s="36"/>
      <c r="BH73" s="34"/>
      <c r="BI73" s="34"/>
      <c r="BJ73" s="37"/>
      <c r="BK73" s="33"/>
      <c r="BL73" s="34"/>
      <c r="BM73" s="34"/>
      <c r="BN73" s="35"/>
      <c r="BO73" s="36"/>
      <c r="BP73" s="34"/>
      <c r="BQ73" s="34"/>
      <c r="BR73" s="39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5"/>
      <c r="CM73" s="36"/>
      <c r="CN73" s="34"/>
      <c r="CO73" s="34"/>
      <c r="CP73" s="37"/>
      <c r="CQ73" s="33"/>
      <c r="CR73" s="34"/>
      <c r="CS73" s="34"/>
      <c r="CT73" s="35"/>
      <c r="CU73" s="36"/>
      <c r="CV73" s="34"/>
      <c r="CW73" s="34"/>
      <c r="CX73" s="37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7"/>
      <c r="DO73" s="33"/>
      <c r="DP73" s="34"/>
      <c r="DQ73" s="34"/>
      <c r="DR73" s="35"/>
      <c r="DS73" s="36"/>
      <c r="DT73" s="34"/>
      <c r="DU73" s="34"/>
      <c r="DV73" s="37"/>
      <c r="DW73" s="33"/>
      <c r="DX73" s="34"/>
      <c r="DY73" s="34"/>
      <c r="DZ73" s="35"/>
      <c r="EA73" s="36"/>
      <c r="EB73" s="34"/>
      <c r="EC73" s="34"/>
      <c r="ED73" s="37"/>
      <c r="EE73" s="33"/>
      <c r="EF73" s="34"/>
      <c r="EG73" s="34"/>
      <c r="EH73" s="35"/>
      <c r="EI73" s="33"/>
      <c r="EJ73" s="34"/>
      <c r="EK73" s="34"/>
      <c r="EL73" s="37"/>
      <c r="EM73" s="86">
        <f t="shared" si="14"/>
        <v>3</v>
      </c>
      <c r="EN73" s="60">
        <f t="shared" si="15"/>
        <v>3</v>
      </c>
      <c r="EO73" s="61">
        <f t="shared" si="16"/>
        <v>50</v>
      </c>
      <c r="EP73" s="62">
        <f t="shared" si="17"/>
        <v>12</v>
      </c>
      <c r="EQ73" s="63">
        <f t="shared" si="18"/>
        <v>0</v>
      </c>
      <c r="ER73" s="63">
        <f t="shared" si="19"/>
        <v>1</v>
      </c>
      <c r="ES73" s="63">
        <f t="shared" si="20"/>
        <v>1</v>
      </c>
      <c r="ET73" s="64">
        <f t="shared" si="21"/>
        <v>0</v>
      </c>
      <c r="EU73" s="87">
        <f t="shared" si="13"/>
        <v>0</v>
      </c>
    </row>
    <row r="74" spans="1:151" ht="19.95" customHeight="1" x14ac:dyDescent="0.3">
      <c r="A74" s="73" t="s">
        <v>540</v>
      </c>
      <c r="B74" s="75" t="s">
        <v>738</v>
      </c>
      <c r="C74" s="33"/>
      <c r="D74" s="34"/>
      <c r="E74" s="34"/>
      <c r="F74" s="35"/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>
        <v>1</v>
      </c>
      <c r="AR74" s="34">
        <v>1</v>
      </c>
      <c r="AS74" s="34" t="s">
        <v>219</v>
      </c>
      <c r="AT74" s="35">
        <v>5</v>
      </c>
      <c r="AU74" s="33"/>
      <c r="AV74" s="34"/>
      <c r="AW74" s="34"/>
      <c r="AX74" s="35"/>
      <c r="AY74" s="36"/>
      <c r="AZ74" s="34"/>
      <c r="BA74" s="34"/>
      <c r="BB74" s="37"/>
      <c r="BC74" s="33"/>
      <c r="BD74" s="34"/>
      <c r="BE74" s="34"/>
      <c r="BF74" s="35"/>
      <c r="BG74" s="36"/>
      <c r="BH74" s="34"/>
      <c r="BI74" s="34"/>
      <c r="BJ74" s="37"/>
      <c r="BK74" s="33">
        <v>1</v>
      </c>
      <c r="BL74" s="34">
        <v>1</v>
      </c>
      <c r="BM74" s="34">
        <v>2</v>
      </c>
      <c r="BN74" s="35">
        <v>5</v>
      </c>
      <c r="BO74" s="36"/>
      <c r="BP74" s="34"/>
      <c r="BQ74" s="34"/>
      <c r="BR74" s="39"/>
      <c r="BS74" s="33"/>
      <c r="BT74" s="34"/>
      <c r="BU74" s="34"/>
      <c r="BV74" s="38"/>
      <c r="BW74" s="36"/>
      <c r="BX74" s="34"/>
      <c r="BY74" s="34"/>
      <c r="BZ74" s="39"/>
      <c r="CA74" s="33"/>
      <c r="CB74" s="34"/>
      <c r="CC74" s="34"/>
      <c r="CD74" s="38"/>
      <c r="CE74" s="36"/>
      <c r="CF74" s="34"/>
      <c r="CG74" s="34"/>
      <c r="CH74" s="39"/>
      <c r="CI74" s="33">
        <v>0</v>
      </c>
      <c r="CJ74" s="34">
        <v>3</v>
      </c>
      <c r="CK74" s="34">
        <v>4</v>
      </c>
      <c r="CL74" s="38">
        <v>2</v>
      </c>
      <c r="CM74" s="36"/>
      <c r="CN74" s="34"/>
      <c r="CO74" s="34"/>
      <c r="CP74" s="39"/>
      <c r="CQ74" s="33"/>
      <c r="CR74" s="34"/>
      <c r="CS74" s="34"/>
      <c r="CT74" s="38"/>
      <c r="CU74" s="36"/>
      <c r="CV74" s="34"/>
      <c r="CW74" s="34"/>
      <c r="CX74" s="37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7"/>
      <c r="DO74" s="33"/>
      <c r="DP74" s="34"/>
      <c r="DQ74" s="34"/>
      <c r="DR74" s="35"/>
      <c r="DS74" s="36"/>
      <c r="DT74" s="34"/>
      <c r="DU74" s="34"/>
      <c r="DV74" s="37"/>
      <c r="DW74" s="33"/>
      <c r="DX74" s="34"/>
      <c r="DY74" s="34"/>
      <c r="DZ74" s="35"/>
      <c r="EA74" s="36"/>
      <c r="EB74" s="34"/>
      <c r="EC74" s="34"/>
      <c r="ED74" s="37"/>
      <c r="EE74" s="33"/>
      <c r="EF74" s="34"/>
      <c r="EG74" s="34"/>
      <c r="EH74" s="35"/>
      <c r="EI74" s="33"/>
      <c r="EJ74" s="34"/>
      <c r="EK74" s="34"/>
      <c r="EL74" s="37"/>
      <c r="EM74" s="86">
        <f t="shared" si="14"/>
        <v>2</v>
      </c>
      <c r="EN74" s="60">
        <f t="shared" si="15"/>
        <v>5</v>
      </c>
      <c r="EO74" s="61">
        <f t="shared" si="16"/>
        <v>28.571428571428569</v>
      </c>
      <c r="EP74" s="62">
        <f t="shared" si="17"/>
        <v>12</v>
      </c>
      <c r="EQ74" s="63">
        <f t="shared" si="18"/>
        <v>1</v>
      </c>
      <c r="ER74" s="63">
        <f t="shared" si="19"/>
        <v>0</v>
      </c>
      <c r="ES74" s="63">
        <f t="shared" si="20"/>
        <v>0</v>
      </c>
      <c r="ET74" s="64">
        <f t="shared" si="21"/>
        <v>0</v>
      </c>
      <c r="EU74" s="87">
        <f t="shared" si="13"/>
        <v>0</v>
      </c>
    </row>
    <row r="75" spans="1:151" ht="19.95" customHeight="1" x14ac:dyDescent="0.3">
      <c r="A75" s="73" t="s">
        <v>541</v>
      </c>
      <c r="B75" s="75" t="s">
        <v>331</v>
      </c>
      <c r="C75" s="33"/>
      <c r="D75" s="34"/>
      <c r="E75" s="34"/>
      <c r="F75" s="35"/>
      <c r="G75" s="33"/>
      <c r="H75" s="34"/>
      <c r="I75" s="34"/>
      <c r="J75" s="35"/>
      <c r="K75" s="33">
        <v>0</v>
      </c>
      <c r="L75" s="34">
        <v>2</v>
      </c>
      <c r="M75" s="34" t="s">
        <v>220</v>
      </c>
      <c r="N75" s="35">
        <v>2</v>
      </c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>
        <v>0</v>
      </c>
      <c r="AZ75" s="34">
        <v>3</v>
      </c>
      <c r="BA75" s="34" t="s">
        <v>221</v>
      </c>
      <c r="BB75" s="37">
        <v>2</v>
      </c>
      <c r="BC75" s="33">
        <v>2</v>
      </c>
      <c r="BD75" s="34">
        <v>2</v>
      </c>
      <c r="BE75" s="34" t="s">
        <v>221</v>
      </c>
      <c r="BF75" s="35">
        <v>8</v>
      </c>
      <c r="BG75" s="36"/>
      <c r="BH75" s="34"/>
      <c r="BI75" s="34"/>
      <c r="BJ75" s="37"/>
      <c r="BK75" s="33"/>
      <c r="BL75" s="34"/>
      <c r="BM75" s="34"/>
      <c r="BN75" s="38"/>
      <c r="BO75" s="36"/>
      <c r="BP75" s="34"/>
      <c r="BQ75" s="34"/>
      <c r="BR75" s="39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8"/>
      <c r="CE75" s="36"/>
      <c r="CF75" s="34"/>
      <c r="CG75" s="34"/>
      <c r="CH75" s="39"/>
      <c r="CI75" s="33"/>
      <c r="CJ75" s="34"/>
      <c r="CK75" s="34"/>
      <c r="CL75" s="38"/>
      <c r="CM75" s="36"/>
      <c r="CN75" s="34"/>
      <c r="CO75" s="34"/>
      <c r="CP75" s="39"/>
      <c r="CQ75" s="33"/>
      <c r="CR75" s="34"/>
      <c r="CS75" s="34"/>
      <c r="CT75" s="38"/>
      <c r="CU75" s="36"/>
      <c r="CV75" s="34"/>
      <c r="CW75" s="34"/>
      <c r="CX75" s="39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7"/>
      <c r="DO75" s="33"/>
      <c r="DP75" s="34"/>
      <c r="DQ75" s="34"/>
      <c r="DR75" s="35"/>
      <c r="DS75" s="36"/>
      <c r="DT75" s="34"/>
      <c r="DU75" s="34"/>
      <c r="DV75" s="39"/>
      <c r="DW75" s="33"/>
      <c r="DX75" s="34"/>
      <c r="DY75" s="34"/>
      <c r="DZ75" s="35"/>
      <c r="EA75" s="36"/>
      <c r="EB75" s="34"/>
      <c r="EC75" s="34"/>
      <c r="ED75" s="37"/>
      <c r="EE75" s="33"/>
      <c r="EF75" s="34"/>
      <c r="EG75" s="34"/>
      <c r="EH75" s="38"/>
      <c r="EI75" s="33"/>
      <c r="EJ75" s="34"/>
      <c r="EK75" s="34"/>
      <c r="EL75" s="37"/>
      <c r="EM75" s="86">
        <f t="shared" si="14"/>
        <v>2</v>
      </c>
      <c r="EN75" s="60">
        <f t="shared" si="15"/>
        <v>7</v>
      </c>
      <c r="EO75" s="61">
        <f t="shared" si="16"/>
        <v>22.222222222222221</v>
      </c>
      <c r="EP75" s="62">
        <f t="shared" si="17"/>
        <v>12</v>
      </c>
      <c r="EQ75" s="63">
        <f t="shared" si="18"/>
        <v>0</v>
      </c>
      <c r="ER75" s="63">
        <f t="shared" si="19"/>
        <v>0</v>
      </c>
      <c r="ES75" s="63">
        <f t="shared" si="20"/>
        <v>1</v>
      </c>
      <c r="ET75" s="64">
        <f t="shared" si="21"/>
        <v>2</v>
      </c>
      <c r="EU75" s="87">
        <f t="shared" si="13"/>
        <v>0</v>
      </c>
    </row>
    <row r="76" spans="1:151" ht="19.95" customHeight="1" x14ac:dyDescent="0.3">
      <c r="A76" s="73" t="s">
        <v>542</v>
      </c>
      <c r="B76" s="75" t="s">
        <v>324</v>
      </c>
      <c r="C76" s="33"/>
      <c r="D76" s="34"/>
      <c r="E76" s="34"/>
      <c r="F76" s="35"/>
      <c r="G76" s="33"/>
      <c r="H76" s="34"/>
      <c r="I76" s="34"/>
      <c r="J76" s="35"/>
      <c r="K76" s="33">
        <v>0</v>
      </c>
      <c r="L76" s="34">
        <v>3</v>
      </c>
      <c r="M76" s="34" t="s">
        <v>220</v>
      </c>
      <c r="N76" s="35">
        <v>2</v>
      </c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>
        <v>2</v>
      </c>
      <c r="AR76" s="34">
        <v>1</v>
      </c>
      <c r="AS76" s="34" t="s">
        <v>220</v>
      </c>
      <c r="AT76" s="35">
        <v>8</v>
      </c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7"/>
      <c r="BK76" s="33"/>
      <c r="BL76" s="34"/>
      <c r="BM76" s="34"/>
      <c r="BN76" s="35"/>
      <c r="BO76" s="36"/>
      <c r="BP76" s="34"/>
      <c r="BQ76" s="34"/>
      <c r="BR76" s="39"/>
      <c r="BS76" s="33"/>
      <c r="BT76" s="34"/>
      <c r="BU76" s="34"/>
      <c r="BV76" s="38"/>
      <c r="BW76" s="36"/>
      <c r="BX76" s="34"/>
      <c r="BY76" s="34"/>
      <c r="BZ76" s="39"/>
      <c r="CA76" s="33"/>
      <c r="CB76" s="34"/>
      <c r="CC76" s="34"/>
      <c r="CD76" s="38"/>
      <c r="CE76" s="36"/>
      <c r="CF76" s="34"/>
      <c r="CG76" s="34"/>
      <c r="CH76" s="39"/>
      <c r="CI76" s="33">
        <v>0</v>
      </c>
      <c r="CJ76" s="34">
        <v>3</v>
      </c>
      <c r="CK76" s="34">
        <v>4</v>
      </c>
      <c r="CL76" s="38">
        <v>2</v>
      </c>
      <c r="CM76" s="36"/>
      <c r="CN76" s="34"/>
      <c r="CO76" s="34"/>
      <c r="CP76" s="39"/>
      <c r="CQ76" s="33"/>
      <c r="CR76" s="34"/>
      <c r="CS76" s="34"/>
      <c r="CT76" s="38"/>
      <c r="CU76" s="36"/>
      <c r="CV76" s="34"/>
      <c r="CW76" s="34"/>
      <c r="CX76" s="37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7"/>
      <c r="DO76" s="33"/>
      <c r="DP76" s="34"/>
      <c r="DQ76" s="34"/>
      <c r="DR76" s="35"/>
      <c r="DS76" s="36"/>
      <c r="DT76" s="34"/>
      <c r="DU76" s="34"/>
      <c r="DV76" s="37"/>
      <c r="DW76" s="33"/>
      <c r="DX76" s="34"/>
      <c r="DY76" s="34"/>
      <c r="DZ76" s="35"/>
      <c r="EA76" s="36"/>
      <c r="EB76" s="34"/>
      <c r="EC76" s="34"/>
      <c r="ED76" s="37"/>
      <c r="EE76" s="33"/>
      <c r="EF76" s="34"/>
      <c r="EG76" s="34"/>
      <c r="EH76" s="35"/>
      <c r="EI76" s="33"/>
      <c r="EJ76" s="34"/>
      <c r="EK76" s="34"/>
      <c r="EL76" s="37"/>
      <c r="EM76" s="86">
        <f t="shared" si="14"/>
        <v>2</v>
      </c>
      <c r="EN76" s="60">
        <f t="shared" si="15"/>
        <v>7</v>
      </c>
      <c r="EO76" s="61">
        <f t="shared" si="16"/>
        <v>22.222222222222221</v>
      </c>
      <c r="EP76" s="62">
        <f t="shared" si="17"/>
        <v>12</v>
      </c>
      <c r="EQ76" s="63">
        <f t="shared" si="18"/>
        <v>0</v>
      </c>
      <c r="ER76" s="63">
        <f t="shared" si="19"/>
        <v>0</v>
      </c>
      <c r="ES76" s="63">
        <f t="shared" si="20"/>
        <v>2</v>
      </c>
      <c r="ET76" s="64">
        <f t="shared" si="21"/>
        <v>0</v>
      </c>
      <c r="EU76" s="87">
        <f t="shared" si="13"/>
        <v>0</v>
      </c>
    </row>
    <row r="77" spans="1:151" ht="19.95" customHeight="1" x14ac:dyDescent="0.3">
      <c r="A77" s="73" t="s">
        <v>543</v>
      </c>
      <c r="B77" s="75" t="s">
        <v>657</v>
      </c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>
        <v>3</v>
      </c>
      <c r="AF77" s="34">
        <v>0</v>
      </c>
      <c r="AG77" s="34" t="s">
        <v>219</v>
      </c>
      <c r="AH77" s="35">
        <v>11</v>
      </c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36"/>
      <c r="AZ77" s="34"/>
      <c r="BA77" s="34"/>
      <c r="BB77" s="37"/>
      <c r="BC77" s="33"/>
      <c r="BD77" s="34"/>
      <c r="BE77" s="34"/>
      <c r="BF77" s="35"/>
      <c r="BG77" s="36"/>
      <c r="BH77" s="34"/>
      <c r="BI77" s="34"/>
      <c r="BJ77" s="37"/>
      <c r="BK77" s="33"/>
      <c r="BL77" s="34"/>
      <c r="BM77" s="34"/>
      <c r="BN77" s="38"/>
      <c r="BO77" s="36"/>
      <c r="BP77" s="34"/>
      <c r="BQ77" s="34"/>
      <c r="BR77" s="39"/>
      <c r="BS77" s="33"/>
      <c r="BT77" s="34"/>
      <c r="BU77" s="34"/>
      <c r="BV77" s="38"/>
      <c r="BW77" s="36"/>
      <c r="BX77" s="34"/>
      <c r="BY77" s="34"/>
      <c r="BZ77" s="39"/>
      <c r="CA77" s="33"/>
      <c r="CB77" s="34"/>
      <c r="CC77" s="34"/>
      <c r="CD77" s="38"/>
      <c r="CE77" s="36"/>
      <c r="CF77" s="34"/>
      <c r="CG77" s="34"/>
      <c r="CH77" s="39"/>
      <c r="CI77" s="33"/>
      <c r="CJ77" s="34"/>
      <c r="CK77" s="34"/>
      <c r="CL77" s="35"/>
      <c r="CM77" s="36"/>
      <c r="CN77" s="34"/>
      <c r="CO77" s="34"/>
      <c r="CP77" s="37"/>
      <c r="CQ77" s="33"/>
      <c r="CR77" s="34"/>
      <c r="CS77" s="34"/>
      <c r="CT77" s="35"/>
      <c r="CU77" s="36"/>
      <c r="CV77" s="34"/>
      <c r="CW77" s="34"/>
      <c r="CX77" s="37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7"/>
      <c r="DO77" s="33"/>
      <c r="DP77" s="34"/>
      <c r="DQ77" s="34"/>
      <c r="DR77" s="35"/>
      <c r="DS77" s="36"/>
      <c r="DT77" s="34"/>
      <c r="DU77" s="34"/>
      <c r="DV77" s="39"/>
      <c r="DW77" s="33"/>
      <c r="DX77" s="34"/>
      <c r="DY77" s="34"/>
      <c r="DZ77" s="35"/>
      <c r="EA77" s="36"/>
      <c r="EB77" s="34"/>
      <c r="EC77" s="34"/>
      <c r="ED77" s="37"/>
      <c r="EE77" s="33"/>
      <c r="EF77" s="34"/>
      <c r="EG77" s="34"/>
      <c r="EH77" s="35"/>
      <c r="EI77" s="33"/>
      <c r="EJ77" s="34"/>
      <c r="EK77" s="34"/>
      <c r="EL77" s="37"/>
      <c r="EM77" s="86">
        <f t="shared" si="14"/>
        <v>3</v>
      </c>
      <c r="EN77" s="60">
        <f t="shared" si="15"/>
        <v>0</v>
      </c>
      <c r="EO77" s="61">
        <f t="shared" si="16"/>
        <v>100</v>
      </c>
      <c r="EP77" s="62">
        <f t="shared" si="17"/>
        <v>11</v>
      </c>
      <c r="EQ77" s="63">
        <f t="shared" si="18"/>
        <v>1</v>
      </c>
      <c r="ER77" s="63">
        <f t="shared" si="19"/>
        <v>0</v>
      </c>
      <c r="ES77" s="63">
        <f t="shared" si="20"/>
        <v>0</v>
      </c>
      <c r="ET77" s="64">
        <f t="shared" si="21"/>
        <v>0</v>
      </c>
      <c r="EU77" s="87">
        <f t="shared" si="13"/>
        <v>0</v>
      </c>
    </row>
    <row r="78" spans="1:151" ht="19.95" customHeight="1" x14ac:dyDescent="0.3">
      <c r="A78" s="73" t="s">
        <v>544</v>
      </c>
      <c r="B78" s="75" t="s">
        <v>757</v>
      </c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36">
        <v>3</v>
      </c>
      <c r="AZ78" s="34">
        <v>0</v>
      </c>
      <c r="BA78" s="34" t="s">
        <v>219</v>
      </c>
      <c r="BB78" s="37">
        <v>11</v>
      </c>
      <c r="BC78" s="33"/>
      <c r="BD78" s="34"/>
      <c r="BE78" s="34"/>
      <c r="BF78" s="35"/>
      <c r="BG78" s="36"/>
      <c r="BH78" s="34"/>
      <c r="BI78" s="34"/>
      <c r="BJ78" s="37"/>
      <c r="BK78" s="33"/>
      <c r="BL78" s="34"/>
      <c r="BM78" s="41"/>
      <c r="BN78" s="42"/>
      <c r="BO78" s="36"/>
      <c r="BP78" s="34"/>
      <c r="BQ78" s="34"/>
      <c r="BR78" s="39"/>
      <c r="BS78" s="33"/>
      <c r="BT78" s="34"/>
      <c r="BU78" s="34"/>
      <c r="BV78" s="38"/>
      <c r="BW78" s="36"/>
      <c r="BX78" s="34"/>
      <c r="BY78" s="34"/>
      <c r="BZ78" s="39"/>
      <c r="CA78" s="33"/>
      <c r="CB78" s="34"/>
      <c r="CC78" s="34"/>
      <c r="CD78" s="38"/>
      <c r="CE78" s="36"/>
      <c r="CF78" s="34"/>
      <c r="CG78" s="34"/>
      <c r="CH78" s="39"/>
      <c r="CI78" s="33"/>
      <c r="CJ78" s="34"/>
      <c r="CK78" s="34"/>
      <c r="CL78" s="38"/>
      <c r="CM78" s="36"/>
      <c r="CN78" s="34"/>
      <c r="CO78" s="34"/>
      <c r="CP78" s="39"/>
      <c r="CQ78" s="33"/>
      <c r="CR78" s="34"/>
      <c r="CS78" s="34"/>
      <c r="CT78" s="38"/>
      <c r="CU78" s="36"/>
      <c r="CV78" s="34"/>
      <c r="CW78" s="34"/>
      <c r="CX78" s="39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9"/>
      <c r="DO78" s="33"/>
      <c r="DP78" s="34"/>
      <c r="DQ78" s="34"/>
      <c r="DR78" s="38"/>
      <c r="DS78" s="36"/>
      <c r="DT78" s="34"/>
      <c r="DU78" s="34"/>
      <c r="DV78" s="39"/>
      <c r="DW78" s="33"/>
      <c r="DX78" s="34"/>
      <c r="DY78" s="34"/>
      <c r="DZ78" s="38"/>
      <c r="EA78" s="36"/>
      <c r="EB78" s="34"/>
      <c r="EC78" s="34"/>
      <c r="ED78" s="39"/>
      <c r="EE78" s="33"/>
      <c r="EF78" s="34"/>
      <c r="EG78" s="34"/>
      <c r="EH78" s="38"/>
      <c r="EI78" s="33"/>
      <c r="EJ78" s="34"/>
      <c r="EK78" s="34"/>
      <c r="EL78" s="37"/>
      <c r="EM78" s="86">
        <f t="shared" si="14"/>
        <v>3</v>
      </c>
      <c r="EN78" s="60">
        <f t="shared" si="15"/>
        <v>0</v>
      </c>
      <c r="EO78" s="61">
        <f t="shared" si="16"/>
        <v>100</v>
      </c>
      <c r="EP78" s="62">
        <f t="shared" si="17"/>
        <v>11</v>
      </c>
      <c r="EQ78" s="63">
        <f t="shared" si="18"/>
        <v>1</v>
      </c>
      <c r="ER78" s="63">
        <f t="shared" si="19"/>
        <v>0</v>
      </c>
      <c r="ES78" s="63">
        <f t="shared" si="20"/>
        <v>0</v>
      </c>
      <c r="ET78" s="64">
        <f t="shared" si="21"/>
        <v>0</v>
      </c>
      <c r="EU78" s="87">
        <f t="shared" si="13"/>
        <v>0</v>
      </c>
    </row>
    <row r="79" spans="1:151" ht="19.95" customHeight="1" x14ac:dyDescent="0.3">
      <c r="A79" s="73" t="s">
        <v>545</v>
      </c>
      <c r="B79" s="75" t="s">
        <v>766</v>
      </c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3"/>
      <c r="AV79" s="34"/>
      <c r="AW79" s="34"/>
      <c r="AX79" s="35"/>
      <c r="AY79" s="36">
        <v>3</v>
      </c>
      <c r="AZ79" s="34">
        <v>0</v>
      </c>
      <c r="BA79" s="34" t="s">
        <v>219</v>
      </c>
      <c r="BB79" s="37">
        <v>11</v>
      </c>
      <c r="BC79" s="33"/>
      <c r="BD79" s="34"/>
      <c r="BE79" s="34"/>
      <c r="BF79" s="35"/>
      <c r="BG79" s="36"/>
      <c r="BH79" s="34"/>
      <c r="BI79" s="34"/>
      <c r="BJ79" s="37"/>
      <c r="BK79" s="33"/>
      <c r="BL79" s="34"/>
      <c r="BM79" s="34"/>
      <c r="BN79" s="35"/>
      <c r="BO79" s="36"/>
      <c r="BP79" s="34"/>
      <c r="BQ79" s="34"/>
      <c r="BR79" s="39"/>
      <c r="BS79" s="33"/>
      <c r="BT79" s="34"/>
      <c r="BU79" s="34"/>
      <c r="BV79" s="38"/>
      <c r="BW79" s="36"/>
      <c r="BX79" s="34"/>
      <c r="BY79" s="34"/>
      <c r="BZ79" s="39"/>
      <c r="CA79" s="33"/>
      <c r="CB79" s="34"/>
      <c r="CC79" s="34"/>
      <c r="CD79" s="38"/>
      <c r="CE79" s="36"/>
      <c r="CF79" s="34"/>
      <c r="CG79" s="34"/>
      <c r="CH79" s="39"/>
      <c r="CI79" s="33"/>
      <c r="CJ79" s="34"/>
      <c r="CK79" s="34"/>
      <c r="CL79" s="35"/>
      <c r="CM79" s="36"/>
      <c r="CN79" s="34"/>
      <c r="CO79" s="34"/>
      <c r="CP79" s="37"/>
      <c r="CQ79" s="33"/>
      <c r="CR79" s="34"/>
      <c r="CS79" s="34"/>
      <c r="CT79" s="35"/>
      <c r="CU79" s="36"/>
      <c r="CV79" s="34"/>
      <c r="CW79" s="34"/>
      <c r="CX79" s="37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7"/>
      <c r="DO79" s="33"/>
      <c r="DP79" s="34"/>
      <c r="DQ79" s="34"/>
      <c r="DR79" s="35"/>
      <c r="DS79" s="36"/>
      <c r="DT79" s="34"/>
      <c r="DU79" s="34"/>
      <c r="DV79" s="37"/>
      <c r="DW79" s="33"/>
      <c r="DX79" s="34"/>
      <c r="DY79" s="34"/>
      <c r="DZ79" s="35"/>
      <c r="EA79" s="36"/>
      <c r="EB79" s="34"/>
      <c r="EC79" s="34"/>
      <c r="ED79" s="37"/>
      <c r="EE79" s="33"/>
      <c r="EF79" s="34"/>
      <c r="EG79" s="34"/>
      <c r="EH79" s="35"/>
      <c r="EI79" s="33"/>
      <c r="EJ79" s="34"/>
      <c r="EK79" s="34"/>
      <c r="EL79" s="37"/>
      <c r="EM79" s="86">
        <f t="shared" si="14"/>
        <v>3</v>
      </c>
      <c r="EN79" s="60">
        <f t="shared" si="15"/>
        <v>0</v>
      </c>
      <c r="EO79" s="61">
        <f t="shared" si="16"/>
        <v>100</v>
      </c>
      <c r="EP79" s="62">
        <f t="shared" si="17"/>
        <v>11</v>
      </c>
      <c r="EQ79" s="63">
        <f t="shared" si="18"/>
        <v>1</v>
      </c>
      <c r="ER79" s="63">
        <f t="shared" si="19"/>
        <v>0</v>
      </c>
      <c r="ES79" s="63">
        <f t="shared" si="20"/>
        <v>0</v>
      </c>
      <c r="ET79" s="64">
        <f t="shared" si="21"/>
        <v>0</v>
      </c>
      <c r="EU79" s="87">
        <v>0</v>
      </c>
    </row>
    <row r="80" spans="1:151" ht="19.95" customHeight="1" x14ac:dyDescent="0.3">
      <c r="A80" s="73" t="s">
        <v>546</v>
      </c>
      <c r="B80" s="75" t="s">
        <v>796</v>
      </c>
      <c r="C80" s="33"/>
      <c r="D80" s="34"/>
      <c r="E80" s="34"/>
      <c r="F80" s="35"/>
      <c r="G80" s="33"/>
      <c r="H80" s="34"/>
      <c r="I80" s="34"/>
      <c r="J80" s="35"/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3"/>
      <c r="AV80" s="34"/>
      <c r="AW80" s="34"/>
      <c r="AX80" s="35"/>
      <c r="AY80" s="36">
        <v>3</v>
      </c>
      <c r="AZ80" s="34">
        <v>0</v>
      </c>
      <c r="BA80" s="34" t="s">
        <v>219</v>
      </c>
      <c r="BB80" s="37">
        <v>11</v>
      </c>
      <c r="BC80" s="33"/>
      <c r="BD80" s="34"/>
      <c r="BE80" s="34"/>
      <c r="BF80" s="35"/>
      <c r="BG80" s="36"/>
      <c r="BH80" s="34"/>
      <c r="BI80" s="34"/>
      <c r="BJ80" s="37"/>
      <c r="BK80" s="33"/>
      <c r="BL80" s="34"/>
      <c r="BM80" s="34"/>
      <c r="BN80" s="35"/>
      <c r="BO80" s="36"/>
      <c r="BP80" s="34"/>
      <c r="BQ80" s="34"/>
      <c r="BR80" s="39"/>
      <c r="BS80" s="33"/>
      <c r="BT80" s="34"/>
      <c r="BU80" s="34"/>
      <c r="BV80" s="38"/>
      <c r="BW80" s="36"/>
      <c r="BX80" s="34"/>
      <c r="BY80" s="34"/>
      <c r="BZ80" s="39"/>
      <c r="CA80" s="33"/>
      <c r="CB80" s="34"/>
      <c r="CC80" s="34"/>
      <c r="CD80" s="38"/>
      <c r="CE80" s="36"/>
      <c r="CF80" s="34"/>
      <c r="CG80" s="34"/>
      <c r="CH80" s="39"/>
      <c r="CI80" s="33"/>
      <c r="CJ80" s="34"/>
      <c r="CK80" s="34"/>
      <c r="CL80" s="38"/>
      <c r="CM80" s="36"/>
      <c r="CN80" s="34"/>
      <c r="CO80" s="34"/>
      <c r="CP80" s="39"/>
      <c r="CQ80" s="33"/>
      <c r="CR80" s="34"/>
      <c r="CS80" s="34"/>
      <c r="CT80" s="38"/>
      <c r="CU80" s="36"/>
      <c r="CV80" s="34"/>
      <c r="CW80" s="34"/>
      <c r="CX80" s="39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9"/>
      <c r="DO80" s="33"/>
      <c r="DP80" s="34"/>
      <c r="DQ80" s="34"/>
      <c r="DR80" s="38"/>
      <c r="DS80" s="36"/>
      <c r="DT80" s="34"/>
      <c r="DU80" s="34"/>
      <c r="DV80" s="39"/>
      <c r="DW80" s="33"/>
      <c r="DX80" s="34"/>
      <c r="DY80" s="34"/>
      <c r="DZ80" s="38"/>
      <c r="EA80" s="36"/>
      <c r="EB80" s="34"/>
      <c r="EC80" s="34"/>
      <c r="ED80" s="39"/>
      <c r="EE80" s="33"/>
      <c r="EF80" s="34"/>
      <c r="EG80" s="34"/>
      <c r="EH80" s="38"/>
      <c r="EI80" s="33"/>
      <c r="EJ80" s="34"/>
      <c r="EK80" s="34"/>
      <c r="EL80" s="37"/>
      <c r="EM80" s="86">
        <f t="shared" si="14"/>
        <v>3</v>
      </c>
      <c r="EN80" s="60">
        <f t="shared" si="15"/>
        <v>0</v>
      </c>
      <c r="EO80" s="61">
        <f t="shared" si="16"/>
        <v>100</v>
      </c>
      <c r="EP80" s="62">
        <f t="shared" si="17"/>
        <v>11</v>
      </c>
      <c r="EQ80" s="63">
        <f t="shared" si="18"/>
        <v>1</v>
      </c>
      <c r="ER80" s="63">
        <f t="shared" si="19"/>
        <v>0</v>
      </c>
      <c r="ES80" s="63">
        <f t="shared" si="20"/>
        <v>0</v>
      </c>
      <c r="ET80" s="64">
        <f t="shared" si="21"/>
        <v>0</v>
      </c>
      <c r="EU80" s="87">
        <f t="shared" ref="EU80:EU123" si="22">COUNTIF(C80:EL80,"5.m")</f>
        <v>0</v>
      </c>
    </row>
    <row r="81" spans="1:151" ht="19.95" customHeight="1" x14ac:dyDescent="0.3">
      <c r="A81" s="73" t="s">
        <v>547</v>
      </c>
      <c r="B81" s="75" t="s">
        <v>803</v>
      </c>
      <c r="C81" s="33"/>
      <c r="D81" s="34"/>
      <c r="E81" s="34"/>
      <c r="F81" s="35"/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/>
      <c r="AV81" s="34"/>
      <c r="AW81" s="34"/>
      <c r="AX81" s="35"/>
      <c r="AY81" s="36">
        <v>3</v>
      </c>
      <c r="AZ81" s="34">
        <v>0</v>
      </c>
      <c r="BA81" s="34" t="s">
        <v>219</v>
      </c>
      <c r="BB81" s="37">
        <v>11</v>
      </c>
      <c r="BC81" s="33"/>
      <c r="BD81" s="34"/>
      <c r="BE81" s="34"/>
      <c r="BF81" s="35"/>
      <c r="BG81" s="36"/>
      <c r="BH81" s="34"/>
      <c r="BI81" s="34"/>
      <c r="BJ81" s="37"/>
      <c r="BK81" s="33"/>
      <c r="BL81" s="34"/>
      <c r="BM81" s="34"/>
      <c r="BN81" s="35"/>
      <c r="BO81" s="36"/>
      <c r="BP81" s="34"/>
      <c r="BQ81" s="34"/>
      <c r="BR81" s="39"/>
      <c r="BS81" s="33"/>
      <c r="BT81" s="34"/>
      <c r="BU81" s="34"/>
      <c r="BV81" s="38"/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8"/>
      <c r="CU81" s="36"/>
      <c r="CV81" s="34"/>
      <c r="CW81" s="34"/>
      <c r="CX81" s="39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9"/>
      <c r="DO81" s="33"/>
      <c r="DP81" s="34"/>
      <c r="DQ81" s="34"/>
      <c r="DR81" s="38"/>
      <c r="DS81" s="36"/>
      <c r="DT81" s="34"/>
      <c r="DU81" s="34"/>
      <c r="DV81" s="39"/>
      <c r="DW81" s="33"/>
      <c r="DX81" s="34"/>
      <c r="DY81" s="34"/>
      <c r="DZ81" s="38"/>
      <c r="EA81" s="36"/>
      <c r="EB81" s="34"/>
      <c r="EC81" s="34"/>
      <c r="ED81" s="39"/>
      <c r="EE81" s="33"/>
      <c r="EF81" s="34"/>
      <c r="EG81" s="34"/>
      <c r="EH81" s="38"/>
      <c r="EI81" s="33"/>
      <c r="EJ81" s="34"/>
      <c r="EK81" s="34"/>
      <c r="EL81" s="37"/>
      <c r="EM81" s="86">
        <f t="shared" si="14"/>
        <v>3</v>
      </c>
      <c r="EN81" s="60">
        <f t="shared" si="15"/>
        <v>0</v>
      </c>
      <c r="EO81" s="61">
        <f t="shared" si="16"/>
        <v>100</v>
      </c>
      <c r="EP81" s="62">
        <f t="shared" si="17"/>
        <v>11</v>
      </c>
      <c r="EQ81" s="63">
        <f t="shared" si="18"/>
        <v>1</v>
      </c>
      <c r="ER81" s="63">
        <f t="shared" si="19"/>
        <v>0</v>
      </c>
      <c r="ES81" s="63">
        <f t="shared" si="20"/>
        <v>0</v>
      </c>
      <c r="ET81" s="64">
        <f t="shared" si="21"/>
        <v>0</v>
      </c>
      <c r="EU81" s="87">
        <f t="shared" si="22"/>
        <v>0</v>
      </c>
    </row>
    <row r="82" spans="1:151" ht="19.95" customHeight="1" x14ac:dyDescent="0.3">
      <c r="A82" s="73" t="s">
        <v>548</v>
      </c>
      <c r="B82" s="75" t="s">
        <v>809</v>
      </c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/>
      <c r="AV82" s="34"/>
      <c r="AW82" s="34"/>
      <c r="AX82" s="35"/>
      <c r="AY82" s="36"/>
      <c r="AZ82" s="34"/>
      <c r="BA82" s="34"/>
      <c r="BB82" s="37"/>
      <c r="BC82" s="33">
        <v>3</v>
      </c>
      <c r="BD82" s="34">
        <v>0</v>
      </c>
      <c r="BE82" s="34" t="s">
        <v>219</v>
      </c>
      <c r="BF82" s="35">
        <v>11</v>
      </c>
      <c r="BG82" s="36"/>
      <c r="BH82" s="34"/>
      <c r="BI82" s="34"/>
      <c r="BJ82" s="37"/>
      <c r="BK82" s="33"/>
      <c r="BL82" s="34"/>
      <c r="BM82" s="34"/>
      <c r="BN82" s="35"/>
      <c r="BO82" s="36"/>
      <c r="BP82" s="34"/>
      <c r="BQ82" s="34"/>
      <c r="BR82" s="39"/>
      <c r="BS82" s="33"/>
      <c r="BT82" s="34"/>
      <c r="BU82" s="34"/>
      <c r="BV82" s="38"/>
      <c r="BW82" s="36"/>
      <c r="BX82" s="34"/>
      <c r="BY82" s="34"/>
      <c r="BZ82" s="39"/>
      <c r="CA82" s="33"/>
      <c r="CB82" s="34"/>
      <c r="CC82" s="34"/>
      <c r="CD82" s="38"/>
      <c r="CE82" s="36"/>
      <c r="CF82" s="34"/>
      <c r="CG82" s="34"/>
      <c r="CH82" s="39"/>
      <c r="CI82" s="33"/>
      <c r="CJ82" s="34"/>
      <c r="CK82" s="34"/>
      <c r="CL82" s="38"/>
      <c r="CM82" s="36"/>
      <c r="CN82" s="34"/>
      <c r="CO82" s="34"/>
      <c r="CP82" s="39"/>
      <c r="CQ82" s="33"/>
      <c r="CR82" s="34"/>
      <c r="CS82" s="34"/>
      <c r="CT82" s="38"/>
      <c r="CU82" s="36"/>
      <c r="CV82" s="34"/>
      <c r="CW82" s="34"/>
      <c r="CX82" s="39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9"/>
      <c r="DO82" s="33"/>
      <c r="DP82" s="34"/>
      <c r="DQ82" s="34"/>
      <c r="DR82" s="38"/>
      <c r="DS82" s="36"/>
      <c r="DT82" s="34"/>
      <c r="DU82" s="34"/>
      <c r="DV82" s="39"/>
      <c r="DW82" s="33"/>
      <c r="DX82" s="34"/>
      <c r="DY82" s="34"/>
      <c r="DZ82" s="38"/>
      <c r="EA82" s="36"/>
      <c r="EB82" s="34"/>
      <c r="EC82" s="34"/>
      <c r="ED82" s="39"/>
      <c r="EE82" s="33"/>
      <c r="EF82" s="34"/>
      <c r="EG82" s="34"/>
      <c r="EH82" s="38"/>
      <c r="EI82" s="33"/>
      <c r="EJ82" s="34"/>
      <c r="EK82" s="34"/>
      <c r="EL82" s="37"/>
      <c r="EM82" s="86">
        <f t="shared" si="14"/>
        <v>3</v>
      </c>
      <c r="EN82" s="60">
        <f t="shared" si="15"/>
        <v>0</v>
      </c>
      <c r="EO82" s="61">
        <f t="shared" si="16"/>
        <v>100</v>
      </c>
      <c r="EP82" s="62">
        <f t="shared" si="17"/>
        <v>11</v>
      </c>
      <c r="EQ82" s="63">
        <f t="shared" si="18"/>
        <v>1</v>
      </c>
      <c r="ER82" s="63">
        <f t="shared" si="19"/>
        <v>0</v>
      </c>
      <c r="ES82" s="63">
        <f t="shared" si="20"/>
        <v>0</v>
      </c>
      <c r="ET82" s="64">
        <f t="shared" si="21"/>
        <v>0</v>
      </c>
      <c r="EU82" s="87">
        <f t="shared" si="22"/>
        <v>0</v>
      </c>
    </row>
    <row r="83" spans="1:151" ht="19.95" customHeight="1" x14ac:dyDescent="0.3">
      <c r="A83" s="73" t="s">
        <v>549</v>
      </c>
      <c r="B83" s="75" t="s">
        <v>832</v>
      </c>
      <c r="C83" s="33"/>
      <c r="D83" s="34"/>
      <c r="E83" s="34"/>
      <c r="F83" s="35"/>
      <c r="G83" s="33"/>
      <c r="H83" s="34"/>
      <c r="I83" s="34"/>
      <c r="J83" s="35"/>
      <c r="K83" s="33"/>
      <c r="L83" s="34"/>
      <c r="M83" s="34"/>
      <c r="N83" s="35"/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/>
      <c r="AZ83" s="34"/>
      <c r="BA83" s="34"/>
      <c r="BB83" s="37"/>
      <c r="BC83" s="33">
        <v>3</v>
      </c>
      <c r="BD83" s="34">
        <v>0</v>
      </c>
      <c r="BE83" s="34" t="s">
        <v>219</v>
      </c>
      <c r="BF83" s="35">
        <v>11</v>
      </c>
      <c r="BG83" s="36"/>
      <c r="BH83" s="34"/>
      <c r="BI83" s="34"/>
      <c r="BJ83" s="37"/>
      <c r="BK83" s="33"/>
      <c r="BL83" s="34"/>
      <c r="BM83" s="34"/>
      <c r="BN83" s="35"/>
      <c r="BO83" s="36"/>
      <c r="BP83" s="34"/>
      <c r="BQ83" s="34"/>
      <c r="BR83" s="39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5"/>
      <c r="CM83" s="36"/>
      <c r="CN83" s="34"/>
      <c r="CO83" s="34"/>
      <c r="CP83" s="37"/>
      <c r="CQ83" s="33"/>
      <c r="CR83" s="34"/>
      <c r="CS83" s="34"/>
      <c r="CT83" s="35"/>
      <c r="CU83" s="36"/>
      <c r="CV83" s="34"/>
      <c r="CW83" s="34"/>
      <c r="CX83" s="37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7"/>
      <c r="DO83" s="33"/>
      <c r="DP83" s="34"/>
      <c r="DQ83" s="34"/>
      <c r="DR83" s="35"/>
      <c r="DS83" s="36"/>
      <c r="DT83" s="34"/>
      <c r="DU83" s="34"/>
      <c r="DV83" s="37"/>
      <c r="DW83" s="33"/>
      <c r="DX83" s="34"/>
      <c r="DY83" s="34"/>
      <c r="DZ83" s="35"/>
      <c r="EA83" s="36"/>
      <c r="EB83" s="34"/>
      <c r="EC83" s="34"/>
      <c r="ED83" s="37"/>
      <c r="EE83" s="33"/>
      <c r="EF83" s="34"/>
      <c r="EG83" s="34"/>
      <c r="EH83" s="35"/>
      <c r="EI83" s="33"/>
      <c r="EJ83" s="34"/>
      <c r="EK83" s="34"/>
      <c r="EL83" s="37"/>
      <c r="EM83" s="86">
        <f t="shared" si="14"/>
        <v>3</v>
      </c>
      <c r="EN83" s="60">
        <f t="shared" si="15"/>
        <v>0</v>
      </c>
      <c r="EO83" s="61">
        <f t="shared" si="16"/>
        <v>100</v>
      </c>
      <c r="EP83" s="62">
        <f t="shared" si="17"/>
        <v>11</v>
      </c>
      <c r="EQ83" s="63">
        <f t="shared" si="18"/>
        <v>1</v>
      </c>
      <c r="ER83" s="63">
        <f t="shared" si="19"/>
        <v>0</v>
      </c>
      <c r="ES83" s="63">
        <f t="shared" si="20"/>
        <v>0</v>
      </c>
      <c r="ET83" s="64">
        <f t="shared" si="21"/>
        <v>0</v>
      </c>
      <c r="EU83" s="87">
        <f t="shared" si="22"/>
        <v>0</v>
      </c>
    </row>
    <row r="84" spans="1:151" ht="19.95" customHeight="1" x14ac:dyDescent="0.3">
      <c r="A84" s="73" t="s">
        <v>550</v>
      </c>
      <c r="B84" s="75" t="s">
        <v>876</v>
      </c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/>
      <c r="P84" s="34"/>
      <c r="Q84" s="34"/>
      <c r="R84" s="35"/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3"/>
      <c r="AV84" s="34"/>
      <c r="AW84" s="34"/>
      <c r="AX84" s="35"/>
      <c r="AY84" s="36"/>
      <c r="AZ84" s="34"/>
      <c r="BA84" s="34"/>
      <c r="BB84" s="37"/>
      <c r="BC84" s="33"/>
      <c r="BD84" s="34"/>
      <c r="BE84" s="34"/>
      <c r="BF84" s="35"/>
      <c r="BG84" s="36">
        <v>3</v>
      </c>
      <c r="BH84" s="34">
        <v>0</v>
      </c>
      <c r="BI84" s="34" t="s">
        <v>219</v>
      </c>
      <c r="BJ84" s="37">
        <v>11</v>
      </c>
      <c r="BK84" s="33"/>
      <c r="BL84" s="34"/>
      <c r="BM84" s="34"/>
      <c r="BN84" s="38"/>
      <c r="BO84" s="36"/>
      <c r="BP84" s="34"/>
      <c r="BQ84" s="34"/>
      <c r="BR84" s="39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8"/>
      <c r="CM84" s="36"/>
      <c r="CN84" s="34"/>
      <c r="CO84" s="34"/>
      <c r="CP84" s="39"/>
      <c r="CQ84" s="33"/>
      <c r="CR84" s="34"/>
      <c r="CS84" s="34"/>
      <c r="CT84" s="38"/>
      <c r="CU84" s="36"/>
      <c r="CV84" s="34"/>
      <c r="CW84" s="34"/>
      <c r="CX84" s="39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9"/>
      <c r="DO84" s="33"/>
      <c r="DP84" s="34"/>
      <c r="DQ84" s="34"/>
      <c r="DR84" s="38"/>
      <c r="DS84" s="36"/>
      <c r="DT84" s="34"/>
      <c r="DU84" s="34"/>
      <c r="DV84" s="39"/>
      <c r="DW84" s="33"/>
      <c r="DX84" s="34"/>
      <c r="DY84" s="34"/>
      <c r="DZ84" s="38"/>
      <c r="EA84" s="36"/>
      <c r="EB84" s="34"/>
      <c r="EC84" s="34"/>
      <c r="ED84" s="39"/>
      <c r="EE84" s="33"/>
      <c r="EF84" s="34"/>
      <c r="EG84" s="34"/>
      <c r="EH84" s="38"/>
      <c r="EI84" s="33"/>
      <c r="EJ84" s="34"/>
      <c r="EK84" s="34"/>
      <c r="EL84" s="37"/>
      <c r="EM84" s="86">
        <f t="shared" si="14"/>
        <v>3</v>
      </c>
      <c r="EN84" s="60">
        <f t="shared" si="15"/>
        <v>0</v>
      </c>
      <c r="EO84" s="61">
        <f t="shared" si="16"/>
        <v>100</v>
      </c>
      <c r="EP84" s="62">
        <f t="shared" si="17"/>
        <v>11</v>
      </c>
      <c r="EQ84" s="63">
        <f t="shared" si="18"/>
        <v>1</v>
      </c>
      <c r="ER84" s="63">
        <f t="shared" si="19"/>
        <v>0</v>
      </c>
      <c r="ES84" s="63">
        <f t="shared" si="20"/>
        <v>0</v>
      </c>
      <c r="ET84" s="64">
        <f t="shared" si="21"/>
        <v>0</v>
      </c>
      <c r="EU84" s="87">
        <f t="shared" si="22"/>
        <v>0</v>
      </c>
    </row>
    <row r="85" spans="1:151" ht="19.95" customHeight="1" x14ac:dyDescent="0.3">
      <c r="A85" s="73" t="s">
        <v>551</v>
      </c>
      <c r="B85" s="75" t="s">
        <v>1010</v>
      </c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/>
      <c r="AZ85" s="34"/>
      <c r="BA85" s="34"/>
      <c r="BB85" s="37"/>
      <c r="BC85" s="33"/>
      <c r="BD85" s="34"/>
      <c r="BE85" s="34"/>
      <c r="BF85" s="35"/>
      <c r="BG85" s="36"/>
      <c r="BH85" s="34"/>
      <c r="BI85" s="34"/>
      <c r="BJ85" s="39"/>
      <c r="BK85" s="33"/>
      <c r="BL85" s="34"/>
      <c r="BM85" s="34"/>
      <c r="BN85" s="38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>
        <v>3</v>
      </c>
      <c r="CJ85" s="34">
        <v>0</v>
      </c>
      <c r="CK85" s="34">
        <v>1</v>
      </c>
      <c r="CL85" s="38">
        <v>11</v>
      </c>
      <c r="CM85" s="36"/>
      <c r="CN85" s="34"/>
      <c r="CO85" s="34"/>
      <c r="CP85" s="39"/>
      <c r="CQ85" s="33"/>
      <c r="CR85" s="34"/>
      <c r="CS85" s="34"/>
      <c r="CT85" s="38"/>
      <c r="CU85" s="36"/>
      <c r="CV85" s="34"/>
      <c r="CW85" s="34"/>
      <c r="CX85" s="39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9"/>
      <c r="DO85" s="33"/>
      <c r="DP85" s="34"/>
      <c r="DQ85" s="34"/>
      <c r="DR85" s="38"/>
      <c r="DS85" s="36"/>
      <c r="DT85" s="34"/>
      <c r="DU85" s="34"/>
      <c r="DV85" s="39"/>
      <c r="DW85" s="33"/>
      <c r="DX85" s="34"/>
      <c r="DY85" s="34"/>
      <c r="DZ85" s="38"/>
      <c r="EA85" s="36"/>
      <c r="EB85" s="34"/>
      <c r="EC85" s="34"/>
      <c r="ED85" s="39"/>
      <c r="EE85" s="33"/>
      <c r="EF85" s="34"/>
      <c r="EG85" s="34"/>
      <c r="EH85" s="38"/>
      <c r="EI85" s="33"/>
      <c r="EJ85" s="34"/>
      <c r="EK85" s="34"/>
      <c r="EL85" s="37"/>
      <c r="EM85" s="86">
        <f t="shared" si="14"/>
        <v>3</v>
      </c>
      <c r="EN85" s="60">
        <f t="shared" si="15"/>
        <v>0</v>
      </c>
      <c r="EO85" s="61">
        <f t="shared" si="16"/>
        <v>100</v>
      </c>
      <c r="EP85" s="62">
        <f t="shared" si="17"/>
        <v>11</v>
      </c>
      <c r="EQ85" s="63">
        <f t="shared" si="18"/>
        <v>0</v>
      </c>
      <c r="ER85" s="63">
        <f t="shared" si="19"/>
        <v>0</v>
      </c>
      <c r="ES85" s="63">
        <f t="shared" si="20"/>
        <v>0</v>
      </c>
      <c r="ET85" s="64">
        <f t="shared" si="21"/>
        <v>0</v>
      </c>
      <c r="EU85" s="87">
        <f t="shared" si="22"/>
        <v>0</v>
      </c>
    </row>
    <row r="86" spans="1:151" ht="19.95" customHeight="1" x14ac:dyDescent="0.3">
      <c r="A86" s="73" t="s">
        <v>552</v>
      </c>
      <c r="B86" s="75" t="s">
        <v>370</v>
      </c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>
        <v>0</v>
      </c>
      <c r="P86" s="34">
        <v>3</v>
      </c>
      <c r="Q86" s="34" t="s">
        <v>220</v>
      </c>
      <c r="R86" s="35">
        <v>1</v>
      </c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>
        <v>3</v>
      </c>
      <c r="AJ86" s="34">
        <v>1</v>
      </c>
      <c r="AK86" s="34" t="s">
        <v>12</v>
      </c>
      <c r="AL86" s="35">
        <v>10</v>
      </c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/>
      <c r="AZ86" s="34"/>
      <c r="BA86" s="34"/>
      <c r="BB86" s="37"/>
      <c r="BC86" s="33"/>
      <c r="BD86" s="34"/>
      <c r="BE86" s="34"/>
      <c r="BF86" s="35"/>
      <c r="BG86" s="36"/>
      <c r="BH86" s="34"/>
      <c r="BI86" s="34"/>
      <c r="BJ86" s="37"/>
      <c r="BK86" s="33"/>
      <c r="BL86" s="34"/>
      <c r="BM86" s="34"/>
      <c r="BN86" s="35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8"/>
      <c r="CM86" s="36"/>
      <c r="CN86" s="34"/>
      <c r="CO86" s="34"/>
      <c r="CP86" s="39"/>
      <c r="CQ86" s="33"/>
      <c r="CR86" s="34"/>
      <c r="CS86" s="34"/>
      <c r="CT86" s="38"/>
      <c r="CU86" s="36"/>
      <c r="CV86" s="34"/>
      <c r="CW86" s="34"/>
      <c r="CX86" s="39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9"/>
      <c r="DO86" s="33"/>
      <c r="DP86" s="34"/>
      <c r="DQ86" s="34"/>
      <c r="DR86" s="38"/>
      <c r="DS86" s="36"/>
      <c r="DT86" s="34"/>
      <c r="DU86" s="34"/>
      <c r="DV86" s="39"/>
      <c r="DW86" s="33"/>
      <c r="DX86" s="34"/>
      <c r="DY86" s="34"/>
      <c r="DZ86" s="38"/>
      <c r="EA86" s="36"/>
      <c r="EB86" s="34"/>
      <c r="EC86" s="34"/>
      <c r="ED86" s="39"/>
      <c r="EE86" s="33"/>
      <c r="EF86" s="34"/>
      <c r="EG86" s="34"/>
      <c r="EH86" s="38"/>
      <c r="EI86" s="33"/>
      <c r="EJ86" s="34"/>
      <c r="EK86" s="34"/>
      <c r="EL86" s="37"/>
      <c r="EM86" s="86">
        <f t="shared" si="14"/>
        <v>3</v>
      </c>
      <c r="EN86" s="60">
        <f t="shared" si="15"/>
        <v>4</v>
      </c>
      <c r="EO86" s="61">
        <f t="shared" si="16"/>
        <v>42.857142857142854</v>
      </c>
      <c r="EP86" s="62">
        <f t="shared" si="17"/>
        <v>11</v>
      </c>
      <c r="EQ86" s="63">
        <f t="shared" si="18"/>
        <v>0</v>
      </c>
      <c r="ER86" s="63">
        <f t="shared" si="19"/>
        <v>1</v>
      </c>
      <c r="ES86" s="63">
        <f t="shared" si="20"/>
        <v>1</v>
      </c>
      <c r="ET86" s="64">
        <f t="shared" si="21"/>
        <v>0</v>
      </c>
      <c r="EU86" s="87">
        <f t="shared" si="22"/>
        <v>0</v>
      </c>
    </row>
    <row r="87" spans="1:151" ht="19.95" customHeight="1" x14ac:dyDescent="0.3">
      <c r="A87" s="73" t="s">
        <v>553</v>
      </c>
      <c r="B87" s="75" t="s">
        <v>652</v>
      </c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>
        <v>1</v>
      </c>
      <c r="AF87" s="34">
        <v>2</v>
      </c>
      <c r="AG87" s="34" t="s">
        <v>220</v>
      </c>
      <c r="AH87" s="35">
        <v>5</v>
      </c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>
        <v>0</v>
      </c>
      <c r="AV87" s="34">
        <v>4</v>
      </c>
      <c r="AW87" s="34" t="s">
        <v>351</v>
      </c>
      <c r="AX87" s="35">
        <v>1</v>
      </c>
      <c r="AY87" s="36"/>
      <c r="AZ87" s="34"/>
      <c r="BA87" s="34"/>
      <c r="BB87" s="37"/>
      <c r="BC87" s="33">
        <v>0</v>
      </c>
      <c r="BD87" s="34">
        <v>2</v>
      </c>
      <c r="BE87" s="34" t="s">
        <v>220</v>
      </c>
      <c r="BF87" s="35">
        <v>2</v>
      </c>
      <c r="BG87" s="36"/>
      <c r="BH87" s="34"/>
      <c r="BI87" s="34"/>
      <c r="BJ87" s="37"/>
      <c r="BK87" s="33"/>
      <c r="BL87" s="34"/>
      <c r="BM87" s="34"/>
      <c r="BN87" s="35"/>
      <c r="BO87" s="36"/>
      <c r="BP87" s="34"/>
      <c r="BQ87" s="34"/>
      <c r="BR87" s="39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>
        <v>2</v>
      </c>
      <c r="CF87" s="34">
        <v>1</v>
      </c>
      <c r="CG87" s="34">
        <v>2</v>
      </c>
      <c r="CH87" s="39">
        <v>3</v>
      </c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9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9"/>
      <c r="DO87" s="33"/>
      <c r="DP87" s="34"/>
      <c r="DQ87" s="34"/>
      <c r="DR87" s="38"/>
      <c r="DS87" s="36"/>
      <c r="DT87" s="34"/>
      <c r="DU87" s="34"/>
      <c r="DV87" s="39"/>
      <c r="DW87" s="33"/>
      <c r="DX87" s="34"/>
      <c r="DY87" s="34"/>
      <c r="DZ87" s="38"/>
      <c r="EA87" s="36"/>
      <c r="EB87" s="34"/>
      <c r="EC87" s="34"/>
      <c r="ED87" s="39"/>
      <c r="EE87" s="33"/>
      <c r="EF87" s="34"/>
      <c r="EG87" s="34"/>
      <c r="EH87" s="38"/>
      <c r="EI87" s="33"/>
      <c r="EJ87" s="34"/>
      <c r="EK87" s="34"/>
      <c r="EL87" s="37"/>
      <c r="EM87" s="86">
        <f t="shared" si="14"/>
        <v>3</v>
      </c>
      <c r="EN87" s="60">
        <f t="shared" si="15"/>
        <v>9</v>
      </c>
      <c r="EO87" s="61">
        <f t="shared" si="16"/>
        <v>25</v>
      </c>
      <c r="EP87" s="62">
        <f t="shared" si="17"/>
        <v>11</v>
      </c>
      <c r="EQ87" s="63">
        <f t="shared" si="18"/>
        <v>0</v>
      </c>
      <c r="ER87" s="63">
        <f t="shared" si="19"/>
        <v>0</v>
      </c>
      <c r="ES87" s="63">
        <f t="shared" si="20"/>
        <v>2</v>
      </c>
      <c r="ET87" s="64">
        <f t="shared" si="21"/>
        <v>0</v>
      </c>
      <c r="EU87" s="87">
        <f t="shared" si="22"/>
        <v>1</v>
      </c>
    </row>
    <row r="88" spans="1:151" ht="19.95" customHeight="1" x14ac:dyDescent="0.3">
      <c r="A88" s="73" t="s">
        <v>554</v>
      </c>
      <c r="B88" s="75" t="s">
        <v>290</v>
      </c>
      <c r="C88" s="33"/>
      <c r="D88" s="34"/>
      <c r="E88" s="34"/>
      <c r="F88" s="35"/>
      <c r="G88" s="33">
        <v>1</v>
      </c>
      <c r="H88" s="34">
        <v>2</v>
      </c>
      <c r="I88" s="34" t="s">
        <v>220</v>
      </c>
      <c r="J88" s="35">
        <v>2</v>
      </c>
      <c r="K88" s="33"/>
      <c r="L88" s="34"/>
      <c r="M88" s="34"/>
      <c r="N88" s="35"/>
      <c r="O88" s="33">
        <v>0</v>
      </c>
      <c r="P88" s="34">
        <v>4</v>
      </c>
      <c r="Q88" s="34" t="s">
        <v>221</v>
      </c>
      <c r="R88" s="35">
        <v>1</v>
      </c>
      <c r="S88" s="33"/>
      <c r="T88" s="34"/>
      <c r="U88" s="34"/>
      <c r="V88" s="35"/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/>
      <c r="BD88" s="34"/>
      <c r="BE88" s="34"/>
      <c r="BF88" s="35"/>
      <c r="BG88" s="36"/>
      <c r="BH88" s="34"/>
      <c r="BI88" s="34"/>
      <c r="BJ88" s="37"/>
      <c r="BK88" s="33"/>
      <c r="BL88" s="34"/>
      <c r="BM88" s="34"/>
      <c r="BN88" s="35"/>
      <c r="BO88" s="36">
        <v>1</v>
      </c>
      <c r="BP88" s="34">
        <v>1</v>
      </c>
      <c r="BQ88" s="34">
        <v>2</v>
      </c>
      <c r="BR88" s="37">
        <v>2</v>
      </c>
      <c r="BS88" s="33">
        <v>0</v>
      </c>
      <c r="BT88" s="34">
        <v>3</v>
      </c>
      <c r="BU88" s="34">
        <v>4</v>
      </c>
      <c r="BV88" s="38">
        <v>1</v>
      </c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>
        <v>1</v>
      </c>
      <c r="CJ88" s="34">
        <v>2</v>
      </c>
      <c r="CK88" s="34">
        <v>3</v>
      </c>
      <c r="CL88" s="35">
        <v>5</v>
      </c>
      <c r="CM88" s="36"/>
      <c r="CN88" s="34"/>
      <c r="CO88" s="34"/>
      <c r="CP88" s="37"/>
      <c r="CQ88" s="33"/>
      <c r="CR88" s="34"/>
      <c r="CS88" s="34"/>
      <c r="CT88" s="35"/>
      <c r="CU88" s="36"/>
      <c r="CV88" s="34"/>
      <c r="CW88" s="34"/>
      <c r="CX88" s="37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7"/>
      <c r="DO88" s="33"/>
      <c r="DP88" s="34"/>
      <c r="DQ88" s="34"/>
      <c r="DR88" s="35"/>
      <c r="DS88" s="36"/>
      <c r="DT88" s="34"/>
      <c r="DU88" s="34"/>
      <c r="DV88" s="37"/>
      <c r="DW88" s="33"/>
      <c r="DX88" s="34"/>
      <c r="DY88" s="34"/>
      <c r="DZ88" s="35"/>
      <c r="EA88" s="36"/>
      <c r="EB88" s="34"/>
      <c r="EC88" s="34"/>
      <c r="ED88" s="37"/>
      <c r="EE88" s="33"/>
      <c r="EF88" s="34"/>
      <c r="EG88" s="34"/>
      <c r="EH88" s="35"/>
      <c r="EI88" s="33"/>
      <c r="EJ88" s="34"/>
      <c r="EK88" s="34"/>
      <c r="EL88" s="37"/>
      <c r="EM88" s="86">
        <f t="shared" si="14"/>
        <v>3</v>
      </c>
      <c r="EN88" s="60">
        <f t="shared" si="15"/>
        <v>12</v>
      </c>
      <c r="EO88" s="61">
        <f t="shared" si="16"/>
        <v>20</v>
      </c>
      <c r="EP88" s="62">
        <f t="shared" si="17"/>
        <v>11</v>
      </c>
      <c r="EQ88" s="63">
        <f t="shared" si="18"/>
        <v>0</v>
      </c>
      <c r="ER88" s="63">
        <f t="shared" si="19"/>
        <v>0</v>
      </c>
      <c r="ES88" s="63">
        <f t="shared" si="20"/>
        <v>1</v>
      </c>
      <c r="ET88" s="64">
        <f t="shared" si="21"/>
        <v>1</v>
      </c>
      <c r="EU88" s="87">
        <f t="shared" si="22"/>
        <v>0</v>
      </c>
    </row>
    <row r="89" spans="1:151" ht="19.95" customHeight="1" x14ac:dyDescent="0.3">
      <c r="A89" s="73" t="s">
        <v>555</v>
      </c>
      <c r="B89" s="75" t="s">
        <v>295</v>
      </c>
      <c r="C89" s="33"/>
      <c r="D89" s="34"/>
      <c r="E89" s="34"/>
      <c r="F89" s="35"/>
      <c r="G89" s="33">
        <v>0</v>
      </c>
      <c r="H89" s="34">
        <v>3</v>
      </c>
      <c r="I89" s="34" t="s">
        <v>221</v>
      </c>
      <c r="J89" s="35">
        <v>1</v>
      </c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>
        <v>3</v>
      </c>
      <c r="X89" s="34">
        <v>0</v>
      </c>
      <c r="Y89" s="34" t="s">
        <v>219</v>
      </c>
      <c r="Z89" s="35">
        <v>4</v>
      </c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>
        <v>1</v>
      </c>
      <c r="AR89" s="34">
        <v>2</v>
      </c>
      <c r="AS89" s="34" t="s">
        <v>220</v>
      </c>
      <c r="AT89" s="35">
        <v>5</v>
      </c>
      <c r="AU89" s="33"/>
      <c r="AV89" s="34"/>
      <c r="AW89" s="34"/>
      <c r="AX89" s="35"/>
      <c r="AY89" s="36"/>
      <c r="AZ89" s="34"/>
      <c r="BA89" s="34"/>
      <c r="BB89" s="37"/>
      <c r="BC89" s="33"/>
      <c r="BD89" s="34"/>
      <c r="BE89" s="34"/>
      <c r="BF89" s="35"/>
      <c r="BG89" s="36"/>
      <c r="BH89" s="34"/>
      <c r="BI89" s="34"/>
      <c r="BJ89" s="37"/>
      <c r="BK89" s="33"/>
      <c r="BL89" s="34"/>
      <c r="BM89" s="34"/>
      <c r="BN89" s="35"/>
      <c r="BO89" s="36"/>
      <c r="BP89" s="34"/>
      <c r="BQ89" s="34"/>
      <c r="BR89" s="39"/>
      <c r="BS89" s="33"/>
      <c r="BT89" s="34"/>
      <c r="BU89" s="34"/>
      <c r="BV89" s="38"/>
      <c r="BW89" s="36"/>
      <c r="BX89" s="34"/>
      <c r="BY89" s="34"/>
      <c r="BZ89" s="39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5"/>
      <c r="CM89" s="36"/>
      <c r="CN89" s="34"/>
      <c r="CO89" s="34"/>
      <c r="CP89" s="37"/>
      <c r="CQ89" s="33"/>
      <c r="CR89" s="34"/>
      <c r="CS89" s="34"/>
      <c r="CT89" s="35"/>
      <c r="CU89" s="36"/>
      <c r="CV89" s="34"/>
      <c r="CW89" s="34"/>
      <c r="CX89" s="37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7"/>
      <c r="DO89" s="33"/>
      <c r="DP89" s="34"/>
      <c r="DQ89" s="34"/>
      <c r="DR89" s="35"/>
      <c r="DS89" s="36"/>
      <c r="DT89" s="34"/>
      <c r="DU89" s="34"/>
      <c r="DV89" s="37"/>
      <c r="DW89" s="33"/>
      <c r="DX89" s="34"/>
      <c r="DY89" s="34"/>
      <c r="DZ89" s="35"/>
      <c r="EA89" s="36"/>
      <c r="EB89" s="34"/>
      <c r="EC89" s="34"/>
      <c r="ED89" s="37"/>
      <c r="EE89" s="33"/>
      <c r="EF89" s="34"/>
      <c r="EG89" s="34"/>
      <c r="EH89" s="35"/>
      <c r="EI89" s="33"/>
      <c r="EJ89" s="34"/>
      <c r="EK89" s="34"/>
      <c r="EL89" s="37"/>
      <c r="EM89" s="86">
        <f t="shared" si="14"/>
        <v>4</v>
      </c>
      <c r="EN89" s="60">
        <f t="shared" si="15"/>
        <v>5</v>
      </c>
      <c r="EO89" s="61">
        <f t="shared" si="16"/>
        <v>44.444444444444443</v>
      </c>
      <c r="EP89" s="62">
        <f t="shared" si="17"/>
        <v>10</v>
      </c>
      <c r="EQ89" s="63">
        <f t="shared" si="18"/>
        <v>1</v>
      </c>
      <c r="ER89" s="63">
        <f t="shared" si="19"/>
        <v>0</v>
      </c>
      <c r="ES89" s="63">
        <f t="shared" si="20"/>
        <v>1</v>
      </c>
      <c r="ET89" s="64">
        <f t="shared" si="21"/>
        <v>1</v>
      </c>
      <c r="EU89" s="87">
        <f t="shared" si="22"/>
        <v>0</v>
      </c>
    </row>
    <row r="90" spans="1:151" ht="19.95" customHeight="1" x14ac:dyDescent="0.3">
      <c r="A90" s="73" t="s">
        <v>557</v>
      </c>
      <c r="B90" s="75" t="s">
        <v>426</v>
      </c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>
        <v>1</v>
      </c>
      <c r="T90" s="34">
        <v>2</v>
      </c>
      <c r="U90" s="34" t="s">
        <v>220</v>
      </c>
      <c r="V90" s="35">
        <v>4</v>
      </c>
      <c r="W90" s="33">
        <v>1</v>
      </c>
      <c r="X90" s="34">
        <v>2</v>
      </c>
      <c r="Y90" s="34" t="s">
        <v>220</v>
      </c>
      <c r="Z90" s="35">
        <v>2</v>
      </c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>
        <v>1</v>
      </c>
      <c r="AN90" s="34">
        <v>2</v>
      </c>
      <c r="AO90" s="34" t="s">
        <v>220</v>
      </c>
      <c r="AP90" s="35">
        <v>4</v>
      </c>
      <c r="AQ90" s="33"/>
      <c r="AR90" s="34"/>
      <c r="AS90" s="34"/>
      <c r="AT90" s="35"/>
      <c r="AU90" s="33"/>
      <c r="AV90" s="34"/>
      <c r="AW90" s="34"/>
      <c r="AX90" s="35"/>
      <c r="AY90" s="36"/>
      <c r="AZ90" s="34"/>
      <c r="BA90" s="34"/>
      <c r="BB90" s="37"/>
      <c r="BC90" s="33"/>
      <c r="BD90" s="34"/>
      <c r="BE90" s="34"/>
      <c r="BF90" s="35"/>
      <c r="BG90" s="36"/>
      <c r="BH90" s="34"/>
      <c r="BI90" s="34"/>
      <c r="BJ90" s="37"/>
      <c r="BK90" s="33"/>
      <c r="BL90" s="34"/>
      <c r="BM90" s="34"/>
      <c r="BN90" s="38"/>
      <c r="BO90" s="36"/>
      <c r="BP90" s="34"/>
      <c r="BQ90" s="34"/>
      <c r="BR90" s="39"/>
      <c r="BS90" s="33"/>
      <c r="BT90" s="34"/>
      <c r="BU90" s="34"/>
      <c r="BV90" s="38"/>
      <c r="BW90" s="36"/>
      <c r="BX90" s="34"/>
      <c r="BY90" s="34"/>
      <c r="BZ90" s="39"/>
      <c r="CA90" s="33"/>
      <c r="CB90" s="34"/>
      <c r="CC90" s="34"/>
      <c r="CD90" s="38"/>
      <c r="CE90" s="36"/>
      <c r="CF90" s="34"/>
      <c r="CG90" s="34"/>
      <c r="CH90" s="39"/>
      <c r="CI90" s="33"/>
      <c r="CJ90" s="34"/>
      <c r="CK90" s="34"/>
      <c r="CL90" s="38"/>
      <c r="CM90" s="36"/>
      <c r="CN90" s="34"/>
      <c r="CO90" s="34"/>
      <c r="CP90" s="39"/>
      <c r="CQ90" s="33"/>
      <c r="CR90" s="34"/>
      <c r="CS90" s="34"/>
      <c r="CT90" s="38"/>
      <c r="CU90" s="36"/>
      <c r="CV90" s="34"/>
      <c r="CW90" s="34"/>
      <c r="CX90" s="39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9"/>
      <c r="DO90" s="33"/>
      <c r="DP90" s="34"/>
      <c r="DQ90" s="34"/>
      <c r="DR90" s="38"/>
      <c r="DS90" s="36"/>
      <c r="DT90" s="34"/>
      <c r="DU90" s="34"/>
      <c r="DV90" s="39"/>
      <c r="DW90" s="33"/>
      <c r="DX90" s="34"/>
      <c r="DY90" s="34"/>
      <c r="DZ90" s="38"/>
      <c r="EA90" s="36"/>
      <c r="EB90" s="34"/>
      <c r="EC90" s="34"/>
      <c r="ED90" s="39"/>
      <c r="EE90" s="33"/>
      <c r="EF90" s="34"/>
      <c r="EG90" s="34"/>
      <c r="EH90" s="38"/>
      <c r="EI90" s="33"/>
      <c r="EJ90" s="34"/>
      <c r="EK90" s="34"/>
      <c r="EL90" s="37"/>
      <c r="EM90" s="86">
        <f t="shared" si="14"/>
        <v>3</v>
      </c>
      <c r="EN90" s="60">
        <f t="shared" si="15"/>
        <v>6</v>
      </c>
      <c r="EO90" s="61">
        <f t="shared" si="16"/>
        <v>33.333333333333329</v>
      </c>
      <c r="EP90" s="62">
        <f t="shared" si="17"/>
        <v>10</v>
      </c>
      <c r="EQ90" s="63">
        <f t="shared" si="18"/>
        <v>0</v>
      </c>
      <c r="ER90" s="63">
        <f t="shared" si="19"/>
        <v>0</v>
      </c>
      <c r="ES90" s="63">
        <f t="shared" si="20"/>
        <v>3</v>
      </c>
      <c r="ET90" s="64">
        <f t="shared" si="21"/>
        <v>0</v>
      </c>
      <c r="EU90" s="87">
        <f t="shared" si="22"/>
        <v>0</v>
      </c>
    </row>
    <row r="91" spans="1:151" ht="19.95" customHeight="1" x14ac:dyDescent="0.3">
      <c r="A91" s="73" t="s">
        <v>558</v>
      </c>
      <c r="B91" s="75" t="s">
        <v>797</v>
      </c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3"/>
      <c r="AV91" s="34"/>
      <c r="AW91" s="34"/>
      <c r="AX91" s="35"/>
      <c r="AY91" s="36">
        <v>1</v>
      </c>
      <c r="AZ91" s="34">
        <v>2</v>
      </c>
      <c r="BA91" s="34" t="s">
        <v>220</v>
      </c>
      <c r="BB91" s="37">
        <v>5</v>
      </c>
      <c r="BC91" s="33">
        <v>1</v>
      </c>
      <c r="BD91" s="34">
        <v>2</v>
      </c>
      <c r="BE91" s="34" t="s">
        <v>220</v>
      </c>
      <c r="BF91" s="35">
        <v>5</v>
      </c>
      <c r="BG91" s="36"/>
      <c r="BH91" s="34"/>
      <c r="BI91" s="34"/>
      <c r="BJ91" s="37"/>
      <c r="BK91" s="33"/>
      <c r="BL91" s="34"/>
      <c r="BM91" s="34"/>
      <c r="BN91" s="35"/>
      <c r="BO91" s="36"/>
      <c r="BP91" s="34"/>
      <c r="BQ91" s="34"/>
      <c r="BR91" s="39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8"/>
      <c r="CU91" s="36"/>
      <c r="CV91" s="34"/>
      <c r="CW91" s="34"/>
      <c r="CX91" s="39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9"/>
      <c r="DO91" s="33"/>
      <c r="DP91" s="34"/>
      <c r="DQ91" s="34"/>
      <c r="DR91" s="38"/>
      <c r="DS91" s="36"/>
      <c r="DT91" s="34"/>
      <c r="DU91" s="34"/>
      <c r="DV91" s="39"/>
      <c r="DW91" s="33"/>
      <c r="DX91" s="34"/>
      <c r="DY91" s="34"/>
      <c r="DZ91" s="38"/>
      <c r="EA91" s="36"/>
      <c r="EB91" s="34"/>
      <c r="EC91" s="34"/>
      <c r="ED91" s="39"/>
      <c r="EE91" s="33"/>
      <c r="EF91" s="34"/>
      <c r="EG91" s="34"/>
      <c r="EH91" s="38"/>
      <c r="EI91" s="33"/>
      <c r="EJ91" s="34"/>
      <c r="EK91" s="34"/>
      <c r="EL91" s="37"/>
      <c r="EM91" s="86">
        <f t="shared" si="14"/>
        <v>2</v>
      </c>
      <c r="EN91" s="60">
        <f t="shared" si="15"/>
        <v>4</v>
      </c>
      <c r="EO91" s="61">
        <f t="shared" si="16"/>
        <v>33.333333333333329</v>
      </c>
      <c r="EP91" s="62">
        <f t="shared" si="17"/>
        <v>10</v>
      </c>
      <c r="EQ91" s="63">
        <f t="shared" si="18"/>
        <v>0</v>
      </c>
      <c r="ER91" s="63">
        <f t="shared" si="19"/>
        <v>0</v>
      </c>
      <c r="ES91" s="63">
        <f t="shared" si="20"/>
        <v>2</v>
      </c>
      <c r="ET91" s="64">
        <f t="shared" si="21"/>
        <v>0</v>
      </c>
      <c r="EU91" s="87">
        <f t="shared" si="22"/>
        <v>0</v>
      </c>
    </row>
    <row r="92" spans="1:151" ht="19.95" customHeight="1" x14ac:dyDescent="0.3">
      <c r="A92" s="73" t="s">
        <v>559</v>
      </c>
      <c r="B92" s="75" t="s">
        <v>819</v>
      </c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>
        <v>2</v>
      </c>
      <c r="BD92" s="34">
        <v>2</v>
      </c>
      <c r="BE92" s="34" t="s">
        <v>12</v>
      </c>
      <c r="BF92" s="35">
        <v>8</v>
      </c>
      <c r="BG92" s="36"/>
      <c r="BH92" s="34"/>
      <c r="BI92" s="34"/>
      <c r="BJ92" s="37"/>
      <c r="BK92" s="33">
        <v>0</v>
      </c>
      <c r="BL92" s="34">
        <v>2</v>
      </c>
      <c r="BM92" s="34">
        <v>3</v>
      </c>
      <c r="BN92" s="35">
        <v>2</v>
      </c>
      <c r="BO92" s="36"/>
      <c r="BP92" s="34"/>
      <c r="BQ92" s="34"/>
      <c r="BR92" s="39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5"/>
      <c r="CM92" s="36"/>
      <c r="CN92" s="34"/>
      <c r="CO92" s="34"/>
      <c r="CP92" s="37"/>
      <c r="CQ92" s="33"/>
      <c r="CR92" s="34"/>
      <c r="CS92" s="34"/>
      <c r="CT92" s="35"/>
      <c r="CU92" s="36"/>
      <c r="CV92" s="34"/>
      <c r="CW92" s="34"/>
      <c r="CX92" s="37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7"/>
      <c r="DO92" s="33"/>
      <c r="DP92" s="34"/>
      <c r="DQ92" s="34"/>
      <c r="DR92" s="35"/>
      <c r="DS92" s="36"/>
      <c r="DT92" s="34"/>
      <c r="DU92" s="34"/>
      <c r="DV92" s="39"/>
      <c r="DW92" s="33"/>
      <c r="DX92" s="34"/>
      <c r="DY92" s="34"/>
      <c r="DZ92" s="35"/>
      <c r="EA92" s="36"/>
      <c r="EB92" s="34"/>
      <c r="EC92" s="34"/>
      <c r="ED92" s="37"/>
      <c r="EE92" s="33"/>
      <c r="EF92" s="34"/>
      <c r="EG92" s="34"/>
      <c r="EH92" s="35"/>
      <c r="EI92" s="33"/>
      <c r="EJ92" s="34"/>
      <c r="EK92" s="34"/>
      <c r="EL92" s="37"/>
      <c r="EM92" s="86">
        <f t="shared" si="14"/>
        <v>2</v>
      </c>
      <c r="EN92" s="60">
        <f t="shared" si="15"/>
        <v>4</v>
      </c>
      <c r="EO92" s="61">
        <f t="shared" si="16"/>
        <v>33.333333333333329</v>
      </c>
      <c r="EP92" s="62">
        <f t="shared" si="17"/>
        <v>10</v>
      </c>
      <c r="EQ92" s="63">
        <f t="shared" si="18"/>
        <v>0</v>
      </c>
      <c r="ER92" s="63">
        <f t="shared" si="19"/>
        <v>1</v>
      </c>
      <c r="ES92" s="63">
        <f t="shared" si="20"/>
        <v>0</v>
      </c>
      <c r="ET92" s="64">
        <f t="shared" si="21"/>
        <v>0</v>
      </c>
      <c r="EU92" s="87">
        <f t="shared" si="22"/>
        <v>0</v>
      </c>
    </row>
    <row r="93" spans="1:151" ht="19.95" customHeight="1" x14ac:dyDescent="0.3">
      <c r="A93" s="73" t="s">
        <v>560</v>
      </c>
      <c r="B93" s="75" t="s">
        <v>297</v>
      </c>
      <c r="C93" s="33"/>
      <c r="D93" s="34"/>
      <c r="E93" s="34"/>
      <c r="F93" s="35"/>
      <c r="G93" s="33">
        <v>2</v>
      </c>
      <c r="H93" s="34">
        <v>1</v>
      </c>
      <c r="I93" s="34" t="s">
        <v>12</v>
      </c>
      <c r="J93" s="35">
        <v>3</v>
      </c>
      <c r="K93" s="33"/>
      <c r="L93" s="34"/>
      <c r="M93" s="34"/>
      <c r="N93" s="35"/>
      <c r="O93" s="33">
        <v>0</v>
      </c>
      <c r="P93" s="34">
        <v>3</v>
      </c>
      <c r="Q93" s="34" t="s">
        <v>221</v>
      </c>
      <c r="R93" s="35">
        <v>1</v>
      </c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/>
      <c r="BD93" s="34"/>
      <c r="BE93" s="34"/>
      <c r="BF93" s="35"/>
      <c r="BG93" s="36"/>
      <c r="BH93" s="34"/>
      <c r="BI93" s="34"/>
      <c r="BJ93" s="37"/>
      <c r="BK93" s="33"/>
      <c r="BL93" s="34"/>
      <c r="BM93" s="34"/>
      <c r="BN93" s="38"/>
      <c r="BO93" s="36">
        <v>1</v>
      </c>
      <c r="BP93" s="34">
        <v>2</v>
      </c>
      <c r="BQ93" s="34">
        <v>4</v>
      </c>
      <c r="BR93" s="39">
        <v>2</v>
      </c>
      <c r="BS93" s="33">
        <v>1</v>
      </c>
      <c r="BT93" s="34">
        <v>2</v>
      </c>
      <c r="BU93" s="34">
        <v>3</v>
      </c>
      <c r="BV93" s="38">
        <v>4</v>
      </c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/>
      <c r="CJ93" s="34"/>
      <c r="CK93" s="34"/>
      <c r="CL93" s="38"/>
      <c r="CM93" s="36"/>
      <c r="CN93" s="34"/>
      <c r="CO93" s="34"/>
      <c r="CP93" s="39"/>
      <c r="CQ93" s="33"/>
      <c r="CR93" s="34"/>
      <c r="CS93" s="34"/>
      <c r="CT93" s="38"/>
      <c r="CU93" s="36"/>
      <c r="CV93" s="34"/>
      <c r="CW93" s="34"/>
      <c r="CX93" s="39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9"/>
      <c r="DO93" s="33"/>
      <c r="DP93" s="34"/>
      <c r="DQ93" s="34"/>
      <c r="DR93" s="38"/>
      <c r="DS93" s="36"/>
      <c r="DT93" s="34"/>
      <c r="DU93" s="34"/>
      <c r="DV93" s="39"/>
      <c r="DW93" s="33"/>
      <c r="DX93" s="34"/>
      <c r="DY93" s="34"/>
      <c r="DZ93" s="35"/>
      <c r="EA93" s="36"/>
      <c r="EB93" s="34"/>
      <c r="EC93" s="34"/>
      <c r="ED93" s="39"/>
      <c r="EE93" s="33"/>
      <c r="EF93" s="34"/>
      <c r="EG93" s="34"/>
      <c r="EH93" s="38"/>
      <c r="EI93" s="33"/>
      <c r="EJ93" s="34"/>
      <c r="EK93" s="34"/>
      <c r="EL93" s="37"/>
      <c r="EM93" s="86">
        <f t="shared" si="14"/>
        <v>4</v>
      </c>
      <c r="EN93" s="60">
        <f t="shared" si="15"/>
        <v>8</v>
      </c>
      <c r="EO93" s="61">
        <f t="shared" si="16"/>
        <v>33.333333333333329</v>
      </c>
      <c r="EP93" s="62">
        <f t="shared" si="17"/>
        <v>10</v>
      </c>
      <c r="EQ93" s="63">
        <f t="shared" si="18"/>
        <v>0</v>
      </c>
      <c r="ER93" s="63">
        <f t="shared" si="19"/>
        <v>1</v>
      </c>
      <c r="ES93" s="63">
        <f t="shared" si="20"/>
        <v>0</v>
      </c>
      <c r="ET93" s="64">
        <f t="shared" si="21"/>
        <v>1</v>
      </c>
      <c r="EU93" s="87">
        <f t="shared" si="22"/>
        <v>0</v>
      </c>
    </row>
    <row r="94" spans="1:151" ht="19.95" customHeight="1" x14ac:dyDescent="0.3">
      <c r="A94" s="73" t="s">
        <v>561</v>
      </c>
      <c r="B94" s="75" t="s">
        <v>618</v>
      </c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>
        <v>1</v>
      </c>
      <c r="AB94" s="34">
        <v>2</v>
      </c>
      <c r="AC94" s="34" t="s">
        <v>220</v>
      </c>
      <c r="AD94" s="35">
        <v>4</v>
      </c>
      <c r="AE94" s="33"/>
      <c r="AF94" s="34"/>
      <c r="AG94" s="34"/>
      <c r="AH94" s="35"/>
      <c r="AI94" s="33"/>
      <c r="AJ94" s="34"/>
      <c r="AK94" s="34"/>
      <c r="AL94" s="35"/>
      <c r="AM94" s="33">
        <v>1</v>
      </c>
      <c r="AN94" s="34">
        <v>2</v>
      </c>
      <c r="AO94" s="34" t="s">
        <v>220</v>
      </c>
      <c r="AP94" s="35">
        <v>4</v>
      </c>
      <c r="AQ94" s="33"/>
      <c r="AR94" s="34"/>
      <c r="AS94" s="34"/>
      <c r="AT94" s="35"/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7"/>
      <c r="BK94" s="33"/>
      <c r="BL94" s="34"/>
      <c r="BM94" s="34"/>
      <c r="BN94" s="38"/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>
        <v>0</v>
      </c>
      <c r="CB94" s="34">
        <v>3</v>
      </c>
      <c r="CC94" s="34">
        <v>4</v>
      </c>
      <c r="CD94" s="38">
        <v>2</v>
      </c>
      <c r="CE94" s="36"/>
      <c r="CF94" s="34"/>
      <c r="CG94" s="34"/>
      <c r="CH94" s="39"/>
      <c r="CI94" s="33"/>
      <c r="CJ94" s="34"/>
      <c r="CK94" s="34"/>
      <c r="CL94" s="38"/>
      <c r="CM94" s="36"/>
      <c r="CN94" s="34"/>
      <c r="CO94" s="34"/>
      <c r="CP94" s="39"/>
      <c r="CQ94" s="33"/>
      <c r="CR94" s="34"/>
      <c r="CS94" s="34"/>
      <c r="CT94" s="38"/>
      <c r="CU94" s="36"/>
      <c r="CV94" s="34"/>
      <c r="CW94" s="34"/>
      <c r="CX94" s="39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9"/>
      <c r="DO94" s="33"/>
      <c r="DP94" s="34"/>
      <c r="DQ94" s="34"/>
      <c r="DR94" s="38"/>
      <c r="DS94" s="36"/>
      <c r="DT94" s="34"/>
      <c r="DU94" s="34"/>
      <c r="DV94" s="39"/>
      <c r="DW94" s="33"/>
      <c r="DX94" s="34"/>
      <c r="DY94" s="34"/>
      <c r="DZ94" s="38"/>
      <c r="EA94" s="36"/>
      <c r="EB94" s="34"/>
      <c r="EC94" s="34"/>
      <c r="ED94" s="39"/>
      <c r="EE94" s="33"/>
      <c r="EF94" s="34"/>
      <c r="EG94" s="34"/>
      <c r="EH94" s="38"/>
      <c r="EI94" s="33"/>
      <c r="EJ94" s="34"/>
      <c r="EK94" s="34"/>
      <c r="EL94" s="37"/>
      <c r="EM94" s="86">
        <f t="shared" si="14"/>
        <v>2</v>
      </c>
      <c r="EN94" s="60">
        <f t="shared" si="15"/>
        <v>7</v>
      </c>
      <c r="EO94" s="61">
        <f t="shared" si="16"/>
        <v>22.222222222222221</v>
      </c>
      <c r="EP94" s="62">
        <f t="shared" si="17"/>
        <v>10</v>
      </c>
      <c r="EQ94" s="63">
        <f t="shared" si="18"/>
        <v>0</v>
      </c>
      <c r="ER94" s="63">
        <f t="shared" si="19"/>
        <v>0</v>
      </c>
      <c r="ES94" s="63">
        <f t="shared" si="20"/>
        <v>2</v>
      </c>
      <c r="ET94" s="64">
        <f t="shared" si="21"/>
        <v>0</v>
      </c>
      <c r="EU94" s="87">
        <f t="shared" si="22"/>
        <v>0</v>
      </c>
    </row>
    <row r="95" spans="1:151" ht="19.95" customHeight="1" x14ac:dyDescent="0.3">
      <c r="A95" s="73" t="s">
        <v>562</v>
      </c>
      <c r="B95" s="75" t="s">
        <v>913</v>
      </c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/>
      <c r="BD95" s="34"/>
      <c r="BE95" s="34"/>
      <c r="BF95" s="35"/>
      <c r="BG95" s="36"/>
      <c r="BH95" s="34"/>
      <c r="BI95" s="34"/>
      <c r="BJ95" s="37"/>
      <c r="BK95" s="33">
        <v>1</v>
      </c>
      <c r="BL95" s="34">
        <v>2</v>
      </c>
      <c r="BM95" s="41">
        <v>3</v>
      </c>
      <c r="BN95" s="42">
        <v>5</v>
      </c>
      <c r="BO95" s="36"/>
      <c r="BP95" s="34"/>
      <c r="BQ95" s="34"/>
      <c r="BR95" s="39"/>
      <c r="BS95" s="33">
        <v>1</v>
      </c>
      <c r="BT95" s="34">
        <v>1</v>
      </c>
      <c r="BU95" s="34">
        <v>2</v>
      </c>
      <c r="BV95" s="38">
        <v>4</v>
      </c>
      <c r="BW95" s="36"/>
      <c r="BX95" s="34"/>
      <c r="BY95" s="34"/>
      <c r="BZ95" s="39"/>
      <c r="CA95" s="33"/>
      <c r="CB95" s="34"/>
      <c r="CC95" s="34"/>
      <c r="CD95" s="38"/>
      <c r="CE95" s="36"/>
      <c r="CF95" s="34"/>
      <c r="CG95" s="34"/>
      <c r="CH95" s="39"/>
      <c r="CI95" s="33"/>
      <c r="CJ95" s="34"/>
      <c r="CK95" s="34"/>
      <c r="CL95" s="38"/>
      <c r="CM95" s="36"/>
      <c r="CN95" s="34"/>
      <c r="CO95" s="34"/>
      <c r="CP95" s="39"/>
      <c r="CQ95" s="33"/>
      <c r="CR95" s="34"/>
      <c r="CS95" s="34"/>
      <c r="CT95" s="38"/>
      <c r="CU95" s="36"/>
      <c r="CV95" s="34"/>
      <c r="CW95" s="34"/>
      <c r="CX95" s="39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9"/>
      <c r="DO95" s="33"/>
      <c r="DP95" s="34"/>
      <c r="DQ95" s="34"/>
      <c r="DR95" s="38"/>
      <c r="DS95" s="36"/>
      <c r="DT95" s="34"/>
      <c r="DU95" s="34"/>
      <c r="DV95" s="39"/>
      <c r="DW95" s="33"/>
      <c r="DX95" s="34"/>
      <c r="DY95" s="34"/>
      <c r="DZ95" s="38"/>
      <c r="EA95" s="36"/>
      <c r="EB95" s="34"/>
      <c r="EC95" s="34"/>
      <c r="ED95" s="39"/>
      <c r="EE95" s="33"/>
      <c r="EF95" s="34"/>
      <c r="EG95" s="34"/>
      <c r="EH95" s="38"/>
      <c r="EI95" s="33"/>
      <c r="EJ95" s="34"/>
      <c r="EK95" s="34"/>
      <c r="EL95" s="37"/>
      <c r="EM95" s="86">
        <f t="shared" si="14"/>
        <v>2</v>
      </c>
      <c r="EN95" s="60">
        <f t="shared" si="15"/>
        <v>3</v>
      </c>
      <c r="EO95" s="61">
        <f t="shared" si="16"/>
        <v>40</v>
      </c>
      <c r="EP95" s="62">
        <f t="shared" si="17"/>
        <v>9</v>
      </c>
      <c r="EQ95" s="63">
        <f t="shared" si="18"/>
        <v>0</v>
      </c>
      <c r="ER95" s="63">
        <f t="shared" si="19"/>
        <v>0</v>
      </c>
      <c r="ES95" s="63">
        <f t="shared" si="20"/>
        <v>0</v>
      </c>
      <c r="ET95" s="64">
        <f t="shared" si="21"/>
        <v>0</v>
      </c>
      <c r="EU95" s="87">
        <f t="shared" si="22"/>
        <v>0</v>
      </c>
    </row>
    <row r="96" spans="1:151" ht="19.95" customHeight="1" x14ac:dyDescent="0.3">
      <c r="A96" s="73" t="s">
        <v>563</v>
      </c>
      <c r="B96" s="75" t="s">
        <v>661</v>
      </c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>
        <v>2</v>
      </c>
      <c r="AF96" s="34">
        <v>0</v>
      </c>
      <c r="AG96" s="34" t="s">
        <v>219</v>
      </c>
      <c r="AH96" s="35">
        <v>8</v>
      </c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7"/>
      <c r="BK96" s="33"/>
      <c r="BL96" s="34"/>
      <c r="BM96" s="34"/>
      <c r="BN96" s="35"/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9"/>
      <c r="CA96" s="33"/>
      <c r="CB96" s="34"/>
      <c r="CC96" s="34"/>
      <c r="CD96" s="38"/>
      <c r="CE96" s="36"/>
      <c r="CF96" s="34"/>
      <c r="CG96" s="34"/>
      <c r="CH96" s="39"/>
      <c r="CI96" s="33"/>
      <c r="CJ96" s="34"/>
      <c r="CK96" s="34"/>
      <c r="CL96" s="38"/>
      <c r="CM96" s="36"/>
      <c r="CN96" s="34"/>
      <c r="CO96" s="34"/>
      <c r="CP96" s="39"/>
      <c r="CQ96" s="33"/>
      <c r="CR96" s="34"/>
      <c r="CS96" s="34"/>
      <c r="CT96" s="38"/>
      <c r="CU96" s="36"/>
      <c r="CV96" s="34"/>
      <c r="CW96" s="34"/>
      <c r="CX96" s="39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9"/>
      <c r="DO96" s="33"/>
      <c r="DP96" s="34"/>
      <c r="DQ96" s="34"/>
      <c r="DR96" s="38"/>
      <c r="DS96" s="36"/>
      <c r="DT96" s="34"/>
      <c r="DU96" s="34"/>
      <c r="DV96" s="39"/>
      <c r="DW96" s="33"/>
      <c r="DX96" s="34"/>
      <c r="DY96" s="34"/>
      <c r="DZ96" s="38"/>
      <c r="EA96" s="36"/>
      <c r="EB96" s="34"/>
      <c r="EC96" s="34"/>
      <c r="ED96" s="39"/>
      <c r="EE96" s="33"/>
      <c r="EF96" s="34"/>
      <c r="EG96" s="34"/>
      <c r="EH96" s="38"/>
      <c r="EI96" s="33"/>
      <c r="EJ96" s="34"/>
      <c r="EK96" s="34"/>
      <c r="EL96" s="37"/>
      <c r="EM96" s="86">
        <f t="shared" si="14"/>
        <v>2</v>
      </c>
      <c r="EN96" s="60">
        <f t="shared" si="15"/>
        <v>0</v>
      </c>
      <c r="EO96" s="61">
        <f t="shared" si="16"/>
        <v>100</v>
      </c>
      <c r="EP96" s="62">
        <f t="shared" si="17"/>
        <v>8</v>
      </c>
      <c r="EQ96" s="63">
        <f t="shared" si="18"/>
        <v>1</v>
      </c>
      <c r="ER96" s="63">
        <f t="shared" si="19"/>
        <v>0</v>
      </c>
      <c r="ES96" s="63">
        <f t="shared" si="20"/>
        <v>0</v>
      </c>
      <c r="ET96" s="64">
        <f t="shared" si="21"/>
        <v>0</v>
      </c>
      <c r="EU96" s="87">
        <f t="shared" si="22"/>
        <v>0</v>
      </c>
    </row>
    <row r="97" spans="1:151" ht="19.95" customHeight="1" x14ac:dyDescent="0.3">
      <c r="A97" s="73" t="s">
        <v>564</v>
      </c>
      <c r="B97" s="75" t="s">
        <v>716</v>
      </c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>
        <v>3</v>
      </c>
      <c r="AN97" s="34">
        <v>0</v>
      </c>
      <c r="AO97" s="34" t="s">
        <v>219</v>
      </c>
      <c r="AP97" s="35">
        <v>8</v>
      </c>
      <c r="AQ97" s="33"/>
      <c r="AR97" s="34"/>
      <c r="AS97" s="34"/>
      <c r="AT97" s="35"/>
      <c r="AU97" s="33"/>
      <c r="AV97" s="34"/>
      <c r="AW97" s="34"/>
      <c r="AX97" s="35"/>
      <c r="AY97" s="36"/>
      <c r="AZ97" s="34"/>
      <c r="BA97" s="34"/>
      <c r="BB97" s="37"/>
      <c r="BC97" s="33"/>
      <c r="BD97" s="34"/>
      <c r="BE97" s="34"/>
      <c r="BF97" s="35"/>
      <c r="BG97" s="36"/>
      <c r="BH97" s="34"/>
      <c r="BI97" s="34"/>
      <c r="BJ97" s="37"/>
      <c r="BK97" s="33"/>
      <c r="BL97" s="34"/>
      <c r="BM97" s="34"/>
      <c r="BN97" s="38"/>
      <c r="BO97" s="36"/>
      <c r="BP97" s="34"/>
      <c r="BQ97" s="34"/>
      <c r="BR97" s="39"/>
      <c r="BS97" s="33"/>
      <c r="BT97" s="34"/>
      <c r="BU97" s="34"/>
      <c r="BV97" s="38"/>
      <c r="BW97" s="36"/>
      <c r="BX97" s="34"/>
      <c r="BY97" s="34"/>
      <c r="BZ97" s="39"/>
      <c r="CA97" s="33"/>
      <c r="CB97" s="34"/>
      <c r="CC97" s="34"/>
      <c r="CD97" s="38"/>
      <c r="CE97" s="36"/>
      <c r="CF97" s="34"/>
      <c r="CG97" s="34"/>
      <c r="CH97" s="39"/>
      <c r="CI97" s="33"/>
      <c r="CJ97" s="34"/>
      <c r="CK97" s="34"/>
      <c r="CL97" s="38"/>
      <c r="CM97" s="36"/>
      <c r="CN97" s="34"/>
      <c r="CO97" s="34"/>
      <c r="CP97" s="39"/>
      <c r="CQ97" s="33"/>
      <c r="CR97" s="34"/>
      <c r="CS97" s="34"/>
      <c r="CT97" s="38"/>
      <c r="CU97" s="36"/>
      <c r="CV97" s="34"/>
      <c r="CW97" s="34"/>
      <c r="CX97" s="39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9"/>
      <c r="DO97" s="33"/>
      <c r="DP97" s="34"/>
      <c r="DQ97" s="34"/>
      <c r="DR97" s="38"/>
      <c r="DS97" s="36"/>
      <c r="DT97" s="34"/>
      <c r="DU97" s="34"/>
      <c r="DV97" s="39"/>
      <c r="DW97" s="33"/>
      <c r="DX97" s="34"/>
      <c r="DY97" s="34"/>
      <c r="DZ97" s="38"/>
      <c r="EA97" s="36"/>
      <c r="EB97" s="34"/>
      <c r="EC97" s="34"/>
      <c r="ED97" s="39"/>
      <c r="EE97" s="33"/>
      <c r="EF97" s="34"/>
      <c r="EG97" s="34"/>
      <c r="EH97" s="38"/>
      <c r="EI97" s="33"/>
      <c r="EJ97" s="34"/>
      <c r="EK97" s="34"/>
      <c r="EL97" s="37"/>
      <c r="EM97" s="86">
        <f t="shared" si="14"/>
        <v>3</v>
      </c>
      <c r="EN97" s="60">
        <f t="shared" si="15"/>
        <v>0</v>
      </c>
      <c r="EO97" s="61">
        <f t="shared" si="16"/>
        <v>100</v>
      </c>
      <c r="EP97" s="62">
        <f t="shared" si="17"/>
        <v>8</v>
      </c>
      <c r="EQ97" s="63">
        <f t="shared" si="18"/>
        <v>1</v>
      </c>
      <c r="ER97" s="63">
        <f t="shared" si="19"/>
        <v>0</v>
      </c>
      <c r="ES97" s="63">
        <f t="shared" si="20"/>
        <v>0</v>
      </c>
      <c r="ET97" s="64">
        <f t="shared" si="21"/>
        <v>0</v>
      </c>
      <c r="EU97" s="87">
        <f t="shared" si="22"/>
        <v>0</v>
      </c>
    </row>
    <row r="98" spans="1:151" ht="19.95" customHeight="1" x14ac:dyDescent="0.3">
      <c r="A98" s="73" t="s">
        <v>565</v>
      </c>
      <c r="B98" s="75" t="s">
        <v>781</v>
      </c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/>
      <c r="AV98" s="34"/>
      <c r="AW98" s="34"/>
      <c r="AX98" s="35"/>
      <c r="AY98" s="36">
        <v>2</v>
      </c>
      <c r="AZ98" s="34">
        <v>0</v>
      </c>
      <c r="BA98" s="34" t="s">
        <v>219</v>
      </c>
      <c r="BB98" s="37">
        <v>8</v>
      </c>
      <c r="BC98" s="33"/>
      <c r="BD98" s="34"/>
      <c r="BE98" s="34"/>
      <c r="BF98" s="35"/>
      <c r="BG98" s="36"/>
      <c r="BH98" s="34"/>
      <c r="BI98" s="34"/>
      <c r="BJ98" s="37"/>
      <c r="BK98" s="33"/>
      <c r="BL98" s="34"/>
      <c r="BM98" s="34"/>
      <c r="BN98" s="38"/>
      <c r="BO98" s="36"/>
      <c r="BP98" s="34"/>
      <c r="BQ98" s="34"/>
      <c r="BR98" s="39"/>
      <c r="BS98" s="33"/>
      <c r="BT98" s="34"/>
      <c r="BU98" s="34"/>
      <c r="BV98" s="38"/>
      <c r="BW98" s="36"/>
      <c r="BX98" s="34"/>
      <c r="BY98" s="34"/>
      <c r="BZ98" s="39"/>
      <c r="CA98" s="33"/>
      <c r="CB98" s="34"/>
      <c r="CC98" s="34"/>
      <c r="CD98" s="38"/>
      <c r="CE98" s="36"/>
      <c r="CF98" s="34"/>
      <c r="CG98" s="34"/>
      <c r="CH98" s="39"/>
      <c r="CI98" s="33"/>
      <c r="CJ98" s="34"/>
      <c r="CK98" s="34"/>
      <c r="CL98" s="38"/>
      <c r="CM98" s="36"/>
      <c r="CN98" s="34"/>
      <c r="CO98" s="34"/>
      <c r="CP98" s="39"/>
      <c r="CQ98" s="33"/>
      <c r="CR98" s="34"/>
      <c r="CS98" s="34"/>
      <c r="CT98" s="38"/>
      <c r="CU98" s="36"/>
      <c r="CV98" s="34"/>
      <c r="CW98" s="34"/>
      <c r="CX98" s="39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9"/>
      <c r="DO98" s="33"/>
      <c r="DP98" s="34"/>
      <c r="DQ98" s="34"/>
      <c r="DR98" s="38"/>
      <c r="DS98" s="36"/>
      <c r="DT98" s="34"/>
      <c r="DU98" s="34"/>
      <c r="DV98" s="39"/>
      <c r="DW98" s="33"/>
      <c r="DX98" s="34"/>
      <c r="DY98" s="34"/>
      <c r="DZ98" s="38"/>
      <c r="EA98" s="36"/>
      <c r="EB98" s="34"/>
      <c r="EC98" s="34"/>
      <c r="ED98" s="39"/>
      <c r="EE98" s="33"/>
      <c r="EF98" s="34"/>
      <c r="EG98" s="34"/>
      <c r="EH98" s="38"/>
      <c r="EI98" s="33"/>
      <c r="EJ98" s="34"/>
      <c r="EK98" s="34"/>
      <c r="EL98" s="37"/>
      <c r="EM98" s="86">
        <f t="shared" si="14"/>
        <v>2</v>
      </c>
      <c r="EN98" s="60">
        <f t="shared" si="15"/>
        <v>0</v>
      </c>
      <c r="EO98" s="61">
        <f t="shared" si="16"/>
        <v>100</v>
      </c>
      <c r="EP98" s="62">
        <f t="shared" si="17"/>
        <v>8</v>
      </c>
      <c r="EQ98" s="63">
        <f t="shared" si="18"/>
        <v>1</v>
      </c>
      <c r="ER98" s="63">
        <f t="shared" si="19"/>
        <v>0</v>
      </c>
      <c r="ES98" s="63">
        <f t="shared" si="20"/>
        <v>0</v>
      </c>
      <c r="ET98" s="64">
        <f t="shared" si="21"/>
        <v>0</v>
      </c>
      <c r="EU98" s="87">
        <f t="shared" si="22"/>
        <v>0</v>
      </c>
    </row>
    <row r="99" spans="1:151" ht="19.95" customHeight="1" x14ac:dyDescent="0.3">
      <c r="A99" s="73" t="s">
        <v>566</v>
      </c>
      <c r="B99" s="75" t="s">
        <v>807</v>
      </c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>
        <v>2</v>
      </c>
      <c r="BD99" s="34">
        <v>0</v>
      </c>
      <c r="BE99" s="34" t="s">
        <v>219</v>
      </c>
      <c r="BF99" s="35">
        <v>8</v>
      </c>
      <c r="BG99" s="36"/>
      <c r="BH99" s="34"/>
      <c r="BI99" s="34"/>
      <c r="BJ99" s="37"/>
      <c r="BK99" s="33"/>
      <c r="BL99" s="34"/>
      <c r="BM99" s="34"/>
      <c r="BN99" s="35"/>
      <c r="BO99" s="36"/>
      <c r="BP99" s="34"/>
      <c r="BQ99" s="34"/>
      <c r="BR99" s="39"/>
      <c r="BS99" s="33"/>
      <c r="BT99" s="34"/>
      <c r="BU99" s="34"/>
      <c r="BV99" s="38"/>
      <c r="BW99" s="36"/>
      <c r="BX99" s="34"/>
      <c r="BY99" s="34"/>
      <c r="BZ99" s="39"/>
      <c r="CA99" s="33"/>
      <c r="CB99" s="34"/>
      <c r="CC99" s="34"/>
      <c r="CD99" s="38"/>
      <c r="CE99" s="36"/>
      <c r="CF99" s="34"/>
      <c r="CG99" s="34"/>
      <c r="CH99" s="39"/>
      <c r="CI99" s="33"/>
      <c r="CJ99" s="34"/>
      <c r="CK99" s="34"/>
      <c r="CL99" s="38"/>
      <c r="CM99" s="36"/>
      <c r="CN99" s="34"/>
      <c r="CO99" s="34"/>
      <c r="CP99" s="39"/>
      <c r="CQ99" s="33"/>
      <c r="CR99" s="34"/>
      <c r="CS99" s="34"/>
      <c r="CT99" s="38"/>
      <c r="CU99" s="36"/>
      <c r="CV99" s="34"/>
      <c r="CW99" s="34"/>
      <c r="CX99" s="39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9"/>
      <c r="DO99" s="33"/>
      <c r="DP99" s="34"/>
      <c r="DQ99" s="34"/>
      <c r="DR99" s="38"/>
      <c r="DS99" s="36"/>
      <c r="DT99" s="34"/>
      <c r="DU99" s="34"/>
      <c r="DV99" s="39"/>
      <c r="DW99" s="33"/>
      <c r="DX99" s="34"/>
      <c r="DY99" s="34"/>
      <c r="DZ99" s="38"/>
      <c r="EA99" s="36"/>
      <c r="EB99" s="34"/>
      <c r="EC99" s="34"/>
      <c r="ED99" s="39"/>
      <c r="EE99" s="33"/>
      <c r="EF99" s="34"/>
      <c r="EG99" s="34"/>
      <c r="EH99" s="38"/>
      <c r="EI99" s="33"/>
      <c r="EJ99" s="34"/>
      <c r="EK99" s="34"/>
      <c r="EL99" s="37"/>
      <c r="EM99" s="86">
        <f t="shared" si="14"/>
        <v>2</v>
      </c>
      <c r="EN99" s="60">
        <f t="shared" si="15"/>
        <v>0</v>
      </c>
      <c r="EO99" s="61">
        <f t="shared" si="16"/>
        <v>100</v>
      </c>
      <c r="EP99" s="62">
        <f t="shared" si="17"/>
        <v>8</v>
      </c>
      <c r="EQ99" s="63">
        <f t="shared" si="18"/>
        <v>1</v>
      </c>
      <c r="ER99" s="63">
        <f t="shared" si="19"/>
        <v>0</v>
      </c>
      <c r="ES99" s="63">
        <f t="shared" si="20"/>
        <v>0</v>
      </c>
      <c r="ET99" s="64">
        <f t="shared" si="21"/>
        <v>0</v>
      </c>
      <c r="EU99" s="87">
        <f t="shared" si="22"/>
        <v>0</v>
      </c>
    </row>
    <row r="100" spans="1:151" ht="19.95" customHeight="1" x14ac:dyDescent="0.3">
      <c r="A100" s="73" t="s">
        <v>567</v>
      </c>
      <c r="B100" s="75" t="s">
        <v>870</v>
      </c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3"/>
      <c r="AV100" s="34"/>
      <c r="AW100" s="34"/>
      <c r="AX100" s="35"/>
      <c r="AY100" s="36"/>
      <c r="AZ100" s="34"/>
      <c r="BA100" s="34"/>
      <c r="BB100" s="37"/>
      <c r="BC100" s="33"/>
      <c r="BD100" s="34"/>
      <c r="BE100" s="34"/>
      <c r="BF100" s="35"/>
      <c r="BG100" s="36">
        <v>2</v>
      </c>
      <c r="BH100" s="34">
        <v>0</v>
      </c>
      <c r="BI100" s="34" t="s">
        <v>219</v>
      </c>
      <c r="BJ100" s="37">
        <v>8</v>
      </c>
      <c r="BK100" s="33"/>
      <c r="BL100" s="34"/>
      <c r="BM100" s="34"/>
      <c r="BN100" s="35"/>
      <c r="BO100" s="36"/>
      <c r="BP100" s="34"/>
      <c r="BQ100" s="34"/>
      <c r="BR100" s="39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/>
      <c r="CJ100" s="34"/>
      <c r="CK100" s="34"/>
      <c r="CL100" s="38"/>
      <c r="CM100" s="36"/>
      <c r="CN100" s="34"/>
      <c r="CO100" s="34"/>
      <c r="CP100" s="39"/>
      <c r="CQ100" s="33"/>
      <c r="CR100" s="34"/>
      <c r="CS100" s="34"/>
      <c r="CT100" s="38"/>
      <c r="CU100" s="36"/>
      <c r="CV100" s="34"/>
      <c r="CW100" s="34"/>
      <c r="CX100" s="39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9"/>
      <c r="DO100" s="33"/>
      <c r="DP100" s="34"/>
      <c r="DQ100" s="34"/>
      <c r="DR100" s="38"/>
      <c r="DS100" s="36"/>
      <c r="DT100" s="34"/>
      <c r="DU100" s="34"/>
      <c r="DV100" s="39"/>
      <c r="DW100" s="33"/>
      <c r="DX100" s="34"/>
      <c r="DY100" s="34"/>
      <c r="DZ100" s="38"/>
      <c r="EA100" s="36"/>
      <c r="EB100" s="34"/>
      <c r="EC100" s="34"/>
      <c r="ED100" s="39"/>
      <c r="EE100" s="33"/>
      <c r="EF100" s="34"/>
      <c r="EG100" s="34"/>
      <c r="EH100" s="38"/>
      <c r="EI100" s="33"/>
      <c r="EJ100" s="34"/>
      <c r="EK100" s="34"/>
      <c r="EL100" s="37"/>
      <c r="EM100" s="86">
        <f t="shared" si="14"/>
        <v>2</v>
      </c>
      <c r="EN100" s="60">
        <f t="shared" si="15"/>
        <v>0</v>
      </c>
      <c r="EO100" s="61">
        <f t="shared" si="16"/>
        <v>100</v>
      </c>
      <c r="EP100" s="62">
        <f t="shared" si="17"/>
        <v>8</v>
      </c>
      <c r="EQ100" s="63">
        <f t="shared" si="18"/>
        <v>1</v>
      </c>
      <c r="ER100" s="63">
        <f t="shared" si="19"/>
        <v>0</v>
      </c>
      <c r="ES100" s="63">
        <f t="shared" si="20"/>
        <v>0</v>
      </c>
      <c r="ET100" s="64">
        <f t="shared" si="21"/>
        <v>0</v>
      </c>
      <c r="EU100" s="87">
        <f t="shared" si="22"/>
        <v>0</v>
      </c>
    </row>
    <row r="101" spans="1:151" ht="19.95" customHeight="1" x14ac:dyDescent="0.3">
      <c r="A101" s="73" t="s">
        <v>568</v>
      </c>
      <c r="B101" s="75" t="s">
        <v>877</v>
      </c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>
        <v>2</v>
      </c>
      <c r="BH101" s="34">
        <v>0</v>
      </c>
      <c r="BI101" s="34" t="s">
        <v>219</v>
      </c>
      <c r="BJ101" s="37">
        <v>8</v>
      </c>
      <c r="BK101" s="33"/>
      <c r="BL101" s="34"/>
      <c r="BM101" s="34"/>
      <c r="BN101" s="38"/>
      <c r="BO101" s="36"/>
      <c r="BP101" s="34"/>
      <c r="BQ101" s="34"/>
      <c r="BR101" s="39"/>
      <c r="BS101" s="33"/>
      <c r="BT101" s="34"/>
      <c r="BU101" s="34"/>
      <c r="BV101" s="38"/>
      <c r="BW101" s="36"/>
      <c r="BX101" s="34"/>
      <c r="BY101" s="34"/>
      <c r="BZ101" s="39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8"/>
      <c r="CM101" s="36"/>
      <c r="CN101" s="34"/>
      <c r="CO101" s="34"/>
      <c r="CP101" s="39"/>
      <c r="CQ101" s="33"/>
      <c r="CR101" s="34"/>
      <c r="CS101" s="34"/>
      <c r="CT101" s="38"/>
      <c r="CU101" s="36"/>
      <c r="CV101" s="34"/>
      <c r="CW101" s="34"/>
      <c r="CX101" s="39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9"/>
      <c r="DO101" s="33"/>
      <c r="DP101" s="34"/>
      <c r="DQ101" s="34"/>
      <c r="DR101" s="38"/>
      <c r="DS101" s="36"/>
      <c r="DT101" s="34"/>
      <c r="DU101" s="34"/>
      <c r="DV101" s="39"/>
      <c r="DW101" s="33"/>
      <c r="DX101" s="34"/>
      <c r="DY101" s="34"/>
      <c r="DZ101" s="38"/>
      <c r="EA101" s="36"/>
      <c r="EB101" s="34"/>
      <c r="EC101" s="34"/>
      <c r="ED101" s="39"/>
      <c r="EE101" s="33"/>
      <c r="EF101" s="34"/>
      <c r="EG101" s="34"/>
      <c r="EH101" s="38"/>
      <c r="EI101" s="33"/>
      <c r="EJ101" s="34"/>
      <c r="EK101" s="34"/>
      <c r="EL101" s="37"/>
      <c r="EM101" s="86">
        <f t="shared" si="14"/>
        <v>2</v>
      </c>
      <c r="EN101" s="60">
        <f t="shared" si="15"/>
        <v>0</v>
      </c>
      <c r="EO101" s="61">
        <f t="shared" si="16"/>
        <v>100</v>
      </c>
      <c r="EP101" s="62">
        <f t="shared" si="17"/>
        <v>8</v>
      </c>
      <c r="EQ101" s="63">
        <f t="shared" ref="EQ101:EQ132" si="23">COUNTIF(C101:EL101,"1.m")</f>
        <v>1</v>
      </c>
      <c r="ER101" s="63">
        <f t="shared" ref="ER101:ER132" si="24">COUNTIF(C101:EL101,"2.m")</f>
        <v>0</v>
      </c>
      <c r="ES101" s="63">
        <f t="shared" ref="ES101:ES132" si="25">COUNTIF(C101:EL101,"3.m")</f>
        <v>0</v>
      </c>
      <c r="ET101" s="64">
        <f t="shared" ref="ET101:ET132" si="26">COUNTIF(C101:EL101,"4.m")</f>
        <v>0</v>
      </c>
      <c r="EU101" s="87">
        <f t="shared" si="22"/>
        <v>0</v>
      </c>
    </row>
    <row r="102" spans="1:151" ht="19.95" customHeight="1" x14ac:dyDescent="0.3">
      <c r="A102" s="73" t="s">
        <v>569</v>
      </c>
      <c r="B102" s="75" t="s">
        <v>261</v>
      </c>
      <c r="C102" s="33">
        <v>2</v>
      </c>
      <c r="D102" s="34">
        <v>1</v>
      </c>
      <c r="E102" s="34" t="s">
        <v>12</v>
      </c>
      <c r="F102" s="35">
        <v>8</v>
      </c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7"/>
      <c r="BK102" s="33"/>
      <c r="BL102" s="34"/>
      <c r="BM102" s="34"/>
      <c r="BN102" s="38"/>
      <c r="BO102" s="36"/>
      <c r="BP102" s="34"/>
      <c r="BQ102" s="34"/>
      <c r="BR102" s="39"/>
      <c r="BS102" s="33"/>
      <c r="BT102" s="34"/>
      <c r="BU102" s="34"/>
      <c r="BV102" s="38"/>
      <c r="BW102" s="36"/>
      <c r="BX102" s="34"/>
      <c r="BY102" s="34"/>
      <c r="BZ102" s="39"/>
      <c r="CA102" s="33"/>
      <c r="CB102" s="34"/>
      <c r="CC102" s="34"/>
      <c r="CD102" s="38"/>
      <c r="CE102" s="36"/>
      <c r="CF102" s="34"/>
      <c r="CG102" s="34"/>
      <c r="CH102" s="39"/>
      <c r="CI102" s="33"/>
      <c r="CJ102" s="34"/>
      <c r="CK102" s="34"/>
      <c r="CL102" s="38"/>
      <c r="CM102" s="36"/>
      <c r="CN102" s="34"/>
      <c r="CO102" s="34"/>
      <c r="CP102" s="39"/>
      <c r="CQ102" s="33"/>
      <c r="CR102" s="34"/>
      <c r="CS102" s="34"/>
      <c r="CT102" s="38"/>
      <c r="CU102" s="36"/>
      <c r="CV102" s="34"/>
      <c r="CW102" s="34"/>
      <c r="CX102" s="39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9"/>
      <c r="DO102" s="33"/>
      <c r="DP102" s="34"/>
      <c r="DQ102" s="34"/>
      <c r="DR102" s="38"/>
      <c r="DS102" s="36"/>
      <c r="DT102" s="34"/>
      <c r="DU102" s="34"/>
      <c r="DV102" s="39"/>
      <c r="DW102" s="33"/>
      <c r="DX102" s="34"/>
      <c r="DY102" s="34"/>
      <c r="DZ102" s="35"/>
      <c r="EA102" s="36"/>
      <c r="EB102" s="34"/>
      <c r="EC102" s="34"/>
      <c r="ED102" s="39"/>
      <c r="EE102" s="33"/>
      <c r="EF102" s="34"/>
      <c r="EG102" s="34"/>
      <c r="EH102" s="38"/>
      <c r="EI102" s="33"/>
      <c r="EJ102" s="34"/>
      <c r="EK102" s="34"/>
      <c r="EL102" s="37"/>
      <c r="EM102" s="86">
        <f t="shared" si="14"/>
        <v>2</v>
      </c>
      <c r="EN102" s="60">
        <f t="shared" si="15"/>
        <v>1</v>
      </c>
      <c r="EO102" s="61">
        <f t="shared" si="16"/>
        <v>66.666666666666657</v>
      </c>
      <c r="EP102" s="62">
        <f t="shared" si="17"/>
        <v>8</v>
      </c>
      <c r="EQ102" s="63">
        <f t="shared" si="23"/>
        <v>0</v>
      </c>
      <c r="ER102" s="63">
        <f t="shared" si="24"/>
        <v>1</v>
      </c>
      <c r="ES102" s="63">
        <f t="shared" si="25"/>
        <v>0</v>
      </c>
      <c r="ET102" s="64">
        <f t="shared" si="26"/>
        <v>0</v>
      </c>
      <c r="EU102" s="87">
        <f t="shared" si="22"/>
        <v>0</v>
      </c>
    </row>
    <row r="103" spans="1:151" ht="19.95" customHeight="1" x14ac:dyDescent="0.3">
      <c r="A103" s="73" t="s">
        <v>570</v>
      </c>
      <c r="B103" s="75" t="s">
        <v>651</v>
      </c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>
        <v>2</v>
      </c>
      <c r="AF103" s="34">
        <v>1</v>
      </c>
      <c r="AG103" s="34" t="s">
        <v>12</v>
      </c>
      <c r="AH103" s="35">
        <v>8</v>
      </c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7"/>
      <c r="BK103" s="33"/>
      <c r="BL103" s="34"/>
      <c r="BM103" s="34"/>
      <c r="BN103" s="35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9"/>
      <c r="CA103" s="33"/>
      <c r="CB103" s="34"/>
      <c r="CC103" s="34"/>
      <c r="CD103" s="38"/>
      <c r="CE103" s="36"/>
      <c r="CF103" s="34"/>
      <c r="CG103" s="34"/>
      <c r="CH103" s="39"/>
      <c r="CI103" s="33"/>
      <c r="CJ103" s="34"/>
      <c r="CK103" s="34"/>
      <c r="CL103" s="38"/>
      <c r="CM103" s="36"/>
      <c r="CN103" s="34"/>
      <c r="CO103" s="34"/>
      <c r="CP103" s="39"/>
      <c r="CQ103" s="33"/>
      <c r="CR103" s="34"/>
      <c r="CS103" s="34"/>
      <c r="CT103" s="38"/>
      <c r="CU103" s="36"/>
      <c r="CV103" s="34"/>
      <c r="CW103" s="34"/>
      <c r="CX103" s="39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9"/>
      <c r="DO103" s="33"/>
      <c r="DP103" s="34"/>
      <c r="DQ103" s="34"/>
      <c r="DR103" s="38"/>
      <c r="DS103" s="36"/>
      <c r="DT103" s="34"/>
      <c r="DU103" s="34"/>
      <c r="DV103" s="39"/>
      <c r="DW103" s="33"/>
      <c r="DX103" s="34"/>
      <c r="DY103" s="34"/>
      <c r="DZ103" s="38"/>
      <c r="EA103" s="36"/>
      <c r="EB103" s="34"/>
      <c r="EC103" s="34"/>
      <c r="ED103" s="39"/>
      <c r="EE103" s="33"/>
      <c r="EF103" s="34"/>
      <c r="EG103" s="34"/>
      <c r="EH103" s="38"/>
      <c r="EI103" s="33"/>
      <c r="EJ103" s="34"/>
      <c r="EK103" s="34"/>
      <c r="EL103" s="37"/>
      <c r="EM103" s="86">
        <f t="shared" si="14"/>
        <v>2</v>
      </c>
      <c r="EN103" s="60">
        <f t="shared" si="15"/>
        <v>1</v>
      </c>
      <c r="EO103" s="61">
        <f t="shared" si="16"/>
        <v>66.666666666666657</v>
      </c>
      <c r="EP103" s="62">
        <f t="shared" si="17"/>
        <v>8</v>
      </c>
      <c r="EQ103" s="63">
        <f t="shared" si="23"/>
        <v>0</v>
      </c>
      <c r="ER103" s="63">
        <f t="shared" si="24"/>
        <v>1</v>
      </c>
      <c r="ES103" s="63">
        <f t="shared" si="25"/>
        <v>0</v>
      </c>
      <c r="ET103" s="64">
        <f t="shared" si="26"/>
        <v>0</v>
      </c>
      <c r="EU103" s="87">
        <f t="shared" si="22"/>
        <v>0</v>
      </c>
    </row>
    <row r="104" spans="1:151" ht="19.95" customHeight="1" x14ac:dyDescent="0.3">
      <c r="A104" s="73" t="s">
        <v>571</v>
      </c>
      <c r="B104" s="75" t="s">
        <v>653</v>
      </c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>
        <v>2</v>
      </c>
      <c r="AF104" s="34">
        <v>1</v>
      </c>
      <c r="AG104" s="34" t="s">
        <v>12</v>
      </c>
      <c r="AH104" s="35">
        <v>8</v>
      </c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36"/>
      <c r="AZ104" s="34"/>
      <c r="BA104" s="34"/>
      <c r="BB104" s="37"/>
      <c r="BC104" s="33"/>
      <c r="BD104" s="34"/>
      <c r="BE104" s="34"/>
      <c r="BF104" s="35"/>
      <c r="BG104" s="36"/>
      <c r="BH104" s="34"/>
      <c r="BI104" s="34"/>
      <c r="BJ104" s="37"/>
      <c r="BK104" s="33"/>
      <c r="BL104" s="34"/>
      <c r="BM104" s="34"/>
      <c r="BN104" s="35"/>
      <c r="BO104" s="36"/>
      <c r="BP104" s="34"/>
      <c r="BQ104" s="34"/>
      <c r="BR104" s="39"/>
      <c r="BS104" s="33"/>
      <c r="BT104" s="34"/>
      <c r="BU104" s="34"/>
      <c r="BV104" s="38"/>
      <c r="BW104" s="36"/>
      <c r="BX104" s="34"/>
      <c r="BY104" s="34"/>
      <c r="BZ104" s="39"/>
      <c r="CA104" s="33"/>
      <c r="CB104" s="34"/>
      <c r="CC104" s="34"/>
      <c r="CD104" s="38"/>
      <c r="CE104" s="36"/>
      <c r="CF104" s="34"/>
      <c r="CG104" s="34"/>
      <c r="CH104" s="39"/>
      <c r="CI104" s="33"/>
      <c r="CJ104" s="34"/>
      <c r="CK104" s="34"/>
      <c r="CL104" s="38"/>
      <c r="CM104" s="36"/>
      <c r="CN104" s="34"/>
      <c r="CO104" s="34"/>
      <c r="CP104" s="39"/>
      <c r="CQ104" s="33"/>
      <c r="CR104" s="34"/>
      <c r="CS104" s="34"/>
      <c r="CT104" s="38"/>
      <c r="CU104" s="36"/>
      <c r="CV104" s="34"/>
      <c r="CW104" s="34"/>
      <c r="CX104" s="39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9"/>
      <c r="DO104" s="33"/>
      <c r="DP104" s="34"/>
      <c r="DQ104" s="34"/>
      <c r="DR104" s="38"/>
      <c r="DS104" s="36"/>
      <c r="DT104" s="34"/>
      <c r="DU104" s="34"/>
      <c r="DV104" s="39"/>
      <c r="DW104" s="33"/>
      <c r="DX104" s="34"/>
      <c r="DY104" s="34"/>
      <c r="DZ104" s="38"/>
      <c r="EA104" s="36"/>
      <c r="EB104" s="34"/>
      <c r="EC104" s="34"/>
      <c r="ED104" s="39"/>
      <c r="EE104" s="33"/>
      <c r="EF104" s="34"/>
      <c r="EG104" s="34"/>
      <c r="EH104" s="38"/>
      <c r="EI104" s="33"/>
      <c r="EJ104" s="34"/>
      <c r="EK104" s="34"/>
      <c r="EL104" s="37"/>
      <c r="EM104" s="86">
        <f t="shared" si="14"/>
        <v>2</v>
      </c>
      <c r="EN104" s="60">
        <f t="shared" si="15"/>
        <v>1</v>
      </c>
      <c r="EO104" s="61">
        <f t="shared" si="16"/>
        <v>66.666666666666657</v>
      </c>
      <c r="EP104" s="62">
        <f t="shared" si="17"/>
        <v>8</v>
      </c>
      <c r="EQ104" s="63">
        <f t="shared" si="23"/>
        <v>0</v>
      </c>
      <c r="ER104" s="63">
        <f t="shared" si="24"/>
        <v>1</v>
      </c>
      <c r="ES104" s="63">
        <f t="shared" si="25"/>
        <v>0</v>
      </c>
      <c r="ET104" s="64">
        <f t="shared" si="26"/>
        <v>0</v>
      </c>
      <c r="EU104" s="87">
        <f t="shared" si="22"/>
        <v>0</v>
      </c>
    </row>
    <row r="105" spans="1:151" ht="19.95" customHeight="1" x14ac:dyDescent="0.3">
      <c r="A105" s="73" t="s">
        <v>572</v>
      </c>
      <c r="B105" s="75" t="s">
        <v>758</v>
      </c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>
        <v>2</v>
      </c>
      <c r="AZ105" s="34">
        <v>1</v>
      </c>
      <c r="BA105" s="34" t="s">
        <v>12</v>
      </c>
      <c r="BB105" s="37">
        <v>8</v>
      </c>
      <c r="BC105" s="33"/>
      <c r="BD105" s="34"/>
      <c r="BE105" s="34"/>
      <c r="BF105" s="35"/>
      <c r="BG105" s="36"/>
      <c r="BH105" s="34"/>
      <c r="BI105" s="34"/>
      <c r="BJ105" s="37"/>
      <c r="BK105" s="33"/>
      <c r="BL105" s="34"/>
      <c r="BM105" s="34"/>
      <c r="BN105" s="35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8"/>
      <c r="CM105" s="36"/>
      <c r="CN105" s="34"/>
      <c r="CO105" s="34"/>
      <c r="CP105" s="39"/>
      <c r="CQ105" s="33"/>
      <c r="CR105" s="34"/>
      <c r="CS105" s="34"/>
      <c r="CT105" s="38"/>
      <c r="CU105" s="36"/>
      <c r="CV105" s="34"/>
      <c r="CW105" s="34"/>
      <c r="CX105" s="37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7"/>
      <c r="DO105" s="33"/>
      <c r="DP105" s="34"/>
      <c r="DQ105" s="34"/>
      <c r="DR105" s="35"/>
      <c r="DS105" s="36"/>
      <c r="DT105" s="34"/>
      <c r="DU105" s="34"/>
      <c r="DV105" s="37"/>
      <c r="DW105" s="33"/>
      <c r="DX105" s="34"/>
      <c r="DY105" s="34"/>
      <c r="DZ105" s="35"/>
      <c r="EA105" s="36"/>
      <c r="EB105" s="34"/>
      <c r="EC105" s="34"/>
      <c r="ED105" s="37"/>
      <c r="EE105" s="33"/>
      <c r="EF105" s="34"/>
      <c r="EG105" s="34"/>
      <c r="EH105" s="35"/>
      <c r="EI105" s="33"/>
      <c r="EJ105" s="34"/>
      <c r="EK105" s="34"/>
      <c r="EL105" s="37"/>
      <c r="EM105" s="86">
        <f t="shared" si="14"/>
        <v>2</v>
      </c>
      <c r="EN105" s="60">
        <f t="shared" si="15"/>
        <v>1</v>
      </c>
      <c r="EO105" s="61">
        <f t="shared" si="16"/>
        <v>66.666666666666657</v>
      </c>
      <c r="EP105" s="62">
        <f t="shared" si="17"/>
        <v>8</v>
      </c>
      <c r="EQ105" s="63">
        <f t="shared" si="23"/>
        <v>0</v>
      </c>
      <c r="ER105" s="63">
        <f t="shared" si="24"/>
        <v>1</v>
      </c>
      <c r="ES105" s="63">
        <f t="shared" si="25"/>
        <v>0</v>
      </c>
      <c r="ET105" s="64">
        <f t="shared" si="26"/>
        <v>0</v>
      </c>
      <c r="EU105" s="87">
        <f t="shared" si="22"/>
        <v>0</v>
      </c>
    </row>
    <row r="106" spans="1:151" ht="19.95" customHeight="1" x14ac:dyDescent="0.3">
      <c r="A106" s="73" t="s">
        <v>573</v>
      </c>
      <c r="B106" s="75" t="s">
        <v>761</v>
      </c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>
        <v>2</v>
      </c>
      <c r="AZ106" s="34">
        <v>1</v>
      </c>
      <c r="BA106" s="34" t="s">
        <v>219</v>
      </c>
      <c r="BB106" s="37">
        <v>8</v>
      </c>
      <c r="BC106" s="33"/>
      <c r="BD106" s="34"/>
      <c r="BE106" s="34"/>
      <c r="BF106" s="35"/>
      <c r="BG106" s="36"/>
      <c r="BH106" s="34"/>
      <c r="BI106" s="34"/>
      <c r="BJ106" s="37"/>
      <c r="BK106" s="33"/>
      <c r="BL106" s="34"/>
      <c r="BM106" s="34"/>
      <c r="BN106" s="38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7"/>
      <c r="DO106" s="33"/>
      <c r="DP106" s="34"/>
      <c r="DQ106" s="34"/>
      <c r="DR106" s="35"/>
      <c r="DS106" s="36"/>
      <c r="DT106" s="34"/>
      <c r="DU106" s="34"/>
      <c r="DV106" s="39"/>
      <c r="DW106" s="33"/>
      <c r="DX106" s="34"/>
      <c r="DY106" s="34"/>
      <c r="DZ106" s="35"/>
      <c r="EA106" s="36"/>
      <c r="EB106" s="34"/>
      <c r="EC106" s="34"/>
      <c r="ED106" s="37"/>
      <c r="EE106" s="33"/>
      <c r="EF106" s="34"/>
      <c r="EG106" s="34"/>
      <c r="EH106" s="35"/>
      <c r="EI106" s="33"/>
      <c r="EJ106" s="34"/>
      <c r="EK106" s="34"/>
      <c r="EL106" s="37"/>
      <c r="EM106" s="86">
        <f t="shared" si="14"/>
        <v>2</v>
      </c>
      <c r="EN106" s="60">
        <f t="shared" si="15"/>
        <v>1</v>
      </c>
      <c r="EO106" s="61">
        <f t="shared" si="16"/>
        <v>66.666666666666657</v>
      </c>
      <c r="EP106" s="62">
        <f t="shared" si="17"/>
        <v>8</v>
      </c>
      <c r="EQ106" s="63">
        <f t="shared" si="23"/>
        <v>1</v>
      </c>
      <c r="ER106" s="63">
        <f t="shared" si="24"/>
        <v>0</v>
      </c>
      <c r="ES106" s="63">
        <f t="shared" si="25"/>
        <v>0</v>
      </c>
      <c r="ET106" s="64">
        <f t="shared" si="26"/>
        <v>0</v>
      </c>
      <c r="EU106" s="87">
        <f t="shared" si="22"/>
        <v>0</v>
      </c>
    </row>
    <row r="107" spans="1:151" ht="19.95" customHeight="1" x14ac:dyDescent="0.3">
      <c r="A107" s="73" t="s">
        <v>574</v>
      </c>
      <c r="B107" s="75" t="s">
        <v>767</v>
      </c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>
        <v>2</v>
      </c>
      <c r="AZ107" s="34">
        <v>1</v>
      </c>
      <c r="BA107" s="34" t="s">
        <v>12</v>
      </c>
      <c r="BB107" s="37">
        <v>8</v>
      </c>
      <c r="BC107" s="33"/>
      <c r="BD107" s="34"/>
      <c r="BE107" s="34"/>
      <c r="BF107" s="35"/>
      <c r="BG107" s="36"/>
      <c r="BH107" s="34"/>
      <c r="BI107" s="34"/>
      <c r="BJ107" s="37"/>
      <c r="BK107" s="33"/>
      <c r="BL107" s="34"/>
      <c r="BM107" s="34"/>
      <c r="BN107" s="35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5"/>
      <c r="CM107" s="36"/>
      <c r="CN107" s="34"/>
      <c r="CO107" s="34"/>
      <c r="CP107" s="37"/>
      <c r="CQ107" s="33"/>
      <c r="CR107" s="34"/>
      <c r="CS107" s="34"/>
      <c r="CT107" s="35"/>
      <c r="CU107" s="36"/>
      <c r="CV107" s="34"/>
      <c r="CW107" s="34"/>
      <c r="CX107" s="37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7"/>
      <c r="DO107" s="33"/>
      <c r="DP107" s="34"/>
      <c r="DQ107" s="34"/>
      <c r="DR107" s="35"/>
      <c r="DS107" s="36"/>
      <c r="DT107" s="34"/>
      <c r="DU107" s="34"/>
      <c r="DV107" s="37"/>
      <c r="DW107" s="33"/>
      <c r="DX107" s="34"/>
      <c r="DY107" s="34"/>
      <c r="DZ107" s="35"/>
      <c r="EA107" s="36"/>
      <c r="EB107" s="34"/>
      <c r="EC107" s="34"/>
      <c r="ED107" s="37"/>
      <c r="EE107" s="33"/>
      <c r="EF107" s="34"/>
      <c r="EG107" s="34"/>
      <c r="EH107" s="35"/>
      <c r="EI107" s="33"/>
      <c r="EJ107" s="34"/>
      <c r="EK107" s="34"/>
      <c r="EL107" s="37"/>
      <c r="EM107" s="86">
        <f t="shared" si="14"/>
        <v>2</v>
      </c>
      <c r="EN107" s="60">
        <f t="shared" si="15"/>
        <v>1</v>
      </c>
      <c r="EO107" s="61">
        <f t="shared" si="16"/>
        <v>66.666666666666657</v>
      </c>
      <c r="EP107" s="62">
        <f t="shared" si="17"/>
        <v>8</v>
      </c>
      <c r="EQ107" s="63">
        <f t="shared" si="23"/>
        <v>0</v>
      </c>
      <c r="ER107" s="63">
        <f t="shared" si="24"/>
        <v>1</v>
      </c>
      <c r="ES107" s="63">
        <f t="shared" si="25"/>
        <v>0</v>
      </c>
      <c r="ET107" s="64">
        <f t="shared" si="26"/>
        <v>0</v>
      </c>
      <c r="EU107" s="87">
        <f t="shared" si="22"/>
        <v>0</v>
      </c>
    </row>
    <row r="108" spans="1:151" ht="19.95" customHeight="1" x14ac:dyDescent="0.3">
      <c r="A108" s="73" t="s">
        <v>575</v>
      </c>
      <c r="B108" s="75" t="s">
        <v>794</v>
      </c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>
        <v>2</v>
      </c>
      <c r="AZ108" s="34">
        <v>1</v>
      </c>
      <c r="BA108" s="34" t="s">
        <v>12</v>
      </c>
      <c r="BB108" s="37">
        <v>8</v>
      </c>
      <c r="BC108" s="33"/>
      <c r="BD108" s="34"/>
      <c r="BE108" s="34"/>
      <c r="BF108" s="35"/>
      <c r="BG108" s="36"/>
      <c r="BH108" s="34"/>
      <c r="BI108" s="34"/>
      <c r="BJ108" s="37"/>
      <c r="BK108" s="33"/>
      <c r="BL108" s="34"/>
      <c r="BM108" s="34"/>
      <c r="BN108" s="38"/>
      <c r="BO108" s="36"/>
      <c r="BP108" s="34"/>
      <c r="BQ108" s="34"/>
      <c r="BR108" s="39"/>
      <c r="BS108" s="33"/>
      <c r="BT108" s="34"/>
      <c r="BU108" s="34"/>
      <c r="BV108" s="38"/>
      <c r="BW108" s="36"/>
      <c r="BX108" s="34"/>
      <c r="BY108" s="34"/>
      <c r="BZ108" s="39"/>
      <c r="CA108" s="33"/>
      <c r="CB108" s="34"/>
      <c r="CC108" s="34"/>
      <c r="CD108" s="38"/>
      <c r="CE108" s="36"/>
      <c r="CF108" s="34"/>
      <c r="CG108" s="34"/>
      <c r="CH108" s="39"/>
      <c r="CI108" s="33"/>
      <c r="CJ108" s="34"/>
      <c r="CK108" s="34"/>
      <c r="CL108" s="38"/>
      <c r="CM108" s="36"/>
      <c r="CN108" s="34"/>
      <c r="CO108" s="34"/>
      <c r="CP108" s="39"/>
      <c r="CQ108" s="33"/>
      <c r="CR108" s="34"/>
      <c r="CS108" s="34"/>
      <c r="CT108" s="38"/>
      <c r="CU108" s="36"/>
      <c r="CV108" s="34"/>
      <c r="CW108" s="34"/>
      <c r="CX108" s="39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9"/>
      <c r="DO108" s="33"/>
      <c r="DP108" s="34"/>
      <c r="DQ108" s="34"/>
      <c r="DR108" s="38"/>
      <c r="DS108" s="36"/>
      <c r="DT108" s="34"/>
      <c r="DU108" s="34"/>
      <c r="DV108" s="39"/>
      <c r="DW108" s="33"/>
      <c r="DX108" s="34"/>
      <c r="DY108" s="34"/>
      <c r="DZ108" s="38"/>
      <c r="EA108" s="36"/>
      <c r="EB108" s="34"/>
      <c r="EC108" s="34"/>
      <c r="ED108" s="39"/>
      <c r="EE108" s="33"/>
      <c r="EF108" s="34"/>
      <c r="EG108" s="34"/>
      <c r="EH108" s="38"/>
      <c r="EI108" s="33"/>
      <c r="EJ108" s="34"/>
      <c r="EK108" s="34"/>
      <c r="EL108" s="37"/>
      <c r="EM108" s="86">
        <f t="shared" si="14"/>
        <v>2</v>
      </c>
      <c r="EN108" s="60">
        <f t="shared" si="15"/>
        <v>1</v>
      </c>
      <c r="EO108" s="61">
        <f t="shared" si="16"/>
        <v>66.666666666666657</v>
      </c>
      <c r="EP108" s="62">
        <f t="shared" si="17"/>
        <v>8</v>
      </c>
      <c r="EQ108" s="63">
        <f t="shared" si="23"/>
        <v>0</v>
      </c>
      <c r="ER108" s="63">
        <f t="shared" si="24"/>
        <v>1</v>
      </c>
      <c r="ES108" s="63">
        <f t="shared" si="25"/>
        <v>0</v>
      </c>
      <c r="ET108" s="64">
        <f t="shared" si="26"/>
        <v>0</v>
      </c>
      <c r="EU108" s="87">
        <f t="shared" si="22"/>
        <v>0</v>
      </c>
    </row>
    <row r="109" spans="1:151" ht="19.95" customHeight="1" x14ac:dyDescent="0.3">
      <c r="A109" s="73" t="s">
        <v>576</v>
      </c>
      <c r="B109" s="75" t="s">
        <v>804</v>
      </c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>
        <v>2</v>
      </c>
      <c r="AZ109" s="34">
        <v>1</v>
      </c>
      <c r="BA109" s="34" t="s">
        <v>12</v>
      </c>
      <c r="BB109" s="37">
        <v>8</v>
      </c>
      <c r="BC109" s="33"/>
      <c r="BD109" s="34"/>
      <c r="BE109" s="34"/>
      <c r="BF109" s="35"/>
      <c r="BG109" s="36"/>
      <c r="BH109" s="34"/>
      <c r="BI109" s="34"/>
      <c r="BJ109" s="37"/>
      <c r="BK109" s="33"/>
      <c r="BL109" s="34"/>
      <c r="BM109" s="34"/>
      <c r="BN109" s="35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8"/>
      <c r="CM109" s="36"/>
      <c r="CN109" s="34"/>
      <c r="CO109" s="34"/>
      <c r="CP109" s="39"/>
      <c r="CQ109" s="33"/>
      <c r="CR109" s="34"/>
      <c r="CS109" s="34"/>
      <c r="CT109" s="38"/>
      <c r="CU109" s="36"/>
      <c r="CV109" s="34"/>
      <c r="CW109" s="34"/>
      <c r="CX109" s="39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9"/>
      <c r="DO109" s="33"/>
      <c r="DP109" s="34"/>
      <c r="DQ109" s="34"/>
      <c r="DR109" s="38"/>
      <c r="DS109" s="36"/>
      <c r="DT109" s="34"/>
      <c r="DU109" s="34"/>
      <c r="DV109" s="39"/>
      <c r="DW109" s="33"/>
      <c r="DX109" s="34"/>
      <c r="DY109" s="34"/>
      <c r="DZ109" s="38"/>
      <c r="EA109" s="36"/>
      <c r="EB109" s="34"/>
      <c r="EC109" s="34"/>
      <c r="ED109" s="39"/>
      <c r="EE109" s="33"/>
      <c r="EF109" s="34"/>
      <c r="EG109" s="34"/>
      <c r="EH109" s="38"/>
      <c r="EI109" s="33"/>
      <c r="EJ109" s="34"/>
      <c r="EK109" s="34"/>
      <c r="EL109" s="37"/>
      <c r="EM109" s="86">
        <f t="shared" si="14"/>
        <v>2</v>
      </c>
      <c r="EN109" s="60">
        <f t="shared" si="15"/>
        <v>1</v>
      </c>
      <c r="EO109" s="61">
        <f t="shared" si="16"/>
        <v>66.666666666666657</v>
      </c>
      <c r="EP109" s="62">
        <f t="shared" si="17"/>
        <v>8</v>
      </c>
      <c r="EQ109" s="63">
        <f t="shared" si="23"/>
        <v>0</v>
      </c>
      <c r="ER109" s="63">
        <f t="shared" si="24"/>
        <v>1</v>
      </c>
      <c r="ES109" s="63">
        <f t="shared" si="25"/>
        <v>0</v>
      </c>
      <c r="ET109" s="64">
        <f t="shared" si="26"/>
        <v>0</v>
      </c>
      <c r="EU109" s="87">
        <f t="shared" si="22"/>
        <v>0</v>
      </c>
    </row>
    <row r="110" spans="1:151" ht="19.95" customHeight="1" x14ac:dyDescent="0.3">
      <c r="A110" s="73" t="s">
        <v>577</v>
      </c>
      <c r="B110" s="75" t="s">
        <v>872</v>
      </c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>
        <v>2</v>
      </c>
      <c r="BH110" s="34">
        <v>1</v>
      </c>
      <c r="BI110" s="34" t="s">
        <v>12</v>
      </c>
      <c r="BJ110" s="37">
        <v>8</v>
      </c>
      <c r="BK110" s="33"/>
      <c r="BL110" s="34"/>
      <c r="BM110" s="34"/>
      <c r="BN110" s="38"/>
      <c r="BO110" s="36"/>
      <c r="BP110" s="34"/>
      <c r="BQ110" s="34"/>
      <c r="BR110" s="39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8"/>
      <c r="CM110" s="36"/>
      <c r="CN110" s="34"/>
      <c r="CO110" s="34"/>
      <c r="CP110" s="39"/>
      <c r="CQ110" s="33"/>
      <c r="CR110" s="34"/>
      <c r="CS110" s="34"/>
      <c r="CT110" s="38"/>
      <c r="CU110" s="36"/>
      <c r="CV110" s="34"/>
      <c r="CW110" s="34"/>
      <c r="CX110" s="39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9"/>
      <c r="DO110" s="33"/>
      <c r="DP110" s="34"/>
      <c r="DQ110" s="34"/>
      <c r="DR110" s="38"/>
      <c r="DS110" s="36"/>
      <c r="DT110" s="34"/>
      <c r="DU110" s="34"/>
      <c r="DV110" s="39"/>
      <c r="DW110" s="33"/>
      <c r="DX110" s="34"/>
      <c r="DY110" s="34"/>
      <c r="DZ110" s="35"/>
      <c r="EA110" s="36"/>
      <c r="EB110" s="34"/>
      <c r="EC110" s="34"/>
      <c r="ED110" s="39"/>
      <c r="EE110" s="33"/>
      <c r="EF110" s="34"/>
      <c r="EG110" s="34"/>
      <c r="EH110" s="35"/>
      <c r="EI110" s="33"/>
      <c r="EJ110" s="34"/>
      <c r="EK110" s="34"/>
      <c r="EL110" s="37"/>
      <c r="EM110" s="86">
        <f t="shared" si="14"/>
        <v>2</v>
      </c>
      <c r="EN110" s="60">
        <f t="shared" si="15"/>
        <v>1</v>
      </c>
      <c r="EO110" s="61">
        <f t="shared" si="16"/>
        <v>66.666666666666657</v>
      </c>
      <c r="EP110" s="62">
        <f t="shared" si="17"/>
        <v>8</v>
      </c>
      <c r="EQ110" s="63">
        <f t="shared" si="23"/>
        <v>0</v>
      </c>
      <c r="ER110" s="63">
        <f t="shared" si="24"/>
        <v>1</v>
      </c>
      <c r="ES110" s="63">
        <f t="shared" si="25"/>
        <v>0</v>
      </c>
      <c r="ET110" s="64">
        <f t="shared" si="26"/>
        <v>0</v>
      </c>
      <c r="EU110" s="87">
        <f t="shared" si="22"/>
        <v>0</v>
      </c>
    </row>
    <row r="111" spans="1:151" ht="19.95" customHeight="1" x14ac:dyDescent="0.3">
      <c r="A111" s="73" t="s">
        <v>578</v>
      </c>
      <c r="B111" s="75" t="s">
        <v>1008</v>
      </c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9"/>
      <c r="BK111" s="33"/>
      <c r="BL111" s="34"/>
      <c r="BM111" s="34"/>
      <c r="BN111" s="38"/>
      <c r="BO111" s="36"/>
      <c r="BP111" s="34"/>
      <c r="BQ111" s="34"/>
      <c r="BR111" s="39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>
        <v>2</v>
      </c>
      <c r="CJ111" s="34">
        <v>1</v>
      </c>
      <c r="CK111" s="34">
        <v>2</v>
      </c>
      <c r="CL111" s="38">
        <v>8</v>
      </c>
      <c r="CM111" s="36"/>
      <c r="CN111" s="34"/>
      <c r="CO111" s="34"/>
      <c r="CP111" s="39"/>
      <c r="CQ111" s="33"/>
      <c r="CR111" s="34"/>
      <c r="CS111" s="34"/>
      <c r="CT111" s="38"/>
      <c r="CU111" s="36"/>
      <c r="CV111" s="34"/>
      <c r="CW111" s="34"/>
      <c r="CX111" s="39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9"/>
      <c r="DO111" s="33"/>
      <c r="DP111" s="34"/>
      <c r="DQ111" s="34"/>
      <c r="DR111" s="38"/>
      <c r="DS111" s="36"/>
      <c r="DT111" s="34"/>
      <c r="DU111" s="34"/>
      <c r="DV111" s="39"/>
      <c r="DW111" s="33"/>
      <c r="DX111" s="34"/>
      <c r="DY111" s="34"/>
      <c r="DZ111" s="38"/>
      <c r="EA111" s="36"/>
      <c r="EB111" s="34"/>
      <c r="EC111" s="34"/>
      <c r="ED111" s="39"/>
      <c r="EE111" s="33"/>
      <c r="EF111" s="34"/>
      <c r="EG111" s="34"/>
      <c r="EH111" s="38"/>
      <c r="EI111" s="33"/>
      <c r="EJ111" s="34"/>
      <c r="EK111" s="34"/>
      <c r="EL111" s="37"/>
      <c r="EM111" s="86">
        <f t="shared" si="14"/>
        <v>2</v>
      </c>
      <c r="EN111" s="60">
        <f t="shared" si="15"/>
        <v>1</v>
      </c>
      <c r="EO111" s="61">
        <f t="shared" si="16"/>
        <v>66.666666666666657</v>
      </c>
      <c r="EP111" s="62">
        <f t="shared" si="17"/>
        <v>8</v>
      </c>
      <c r="EQ111" s="63">
        <f t="shared" si="23"/>
        <v>0</v>
      </c>
      <c r="ER111" s="63">
        <f t="shared" si="24"/>
        <v>0</v>
      </c>
      <c r="ES111" s="63">
        <f t="shared" si="25"/>
        <v>0</v>
      </c>
      <c r="ET111" s="64">
        <f t="shared" si="26"/>
        <v>0</v>
      </c>
      <c r="EU111" s="87">
        <f t="shared" si="22"/>
        <v>0</v>
      </c>
    </row>
    <row r="112" spans="1:151" ht="19.95" customHeight="1" x14ac:dyDescent="0.3">
      <c r="A112" s="73" t="s">
        <v>579</v>
      </c>
      <c r="B112" s="75" t="s">
        <v>1009</v>
      </c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9"/>
      <c r="BK112" s="33"/>
      <c r="BL112" s="34"/>
      <c r="BM112" s="34"/>
      <c r="BN112" s="38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>
        <v>2</v>
      </c>
      <c r="CJ112" s="34">
        <v>1</v>
      </c>
      <c r="CK112" s="34">
        <v>2</v>
      </c>
      <c r="CL112" s="38">
        <v>8</v>
      </c>
      <c r="CM112" s="36"/>
      <c r="CN112" s="34"/>
      <c r="CO112" s="34"/>
      <c r="CP112" s="39"/>
      <c r="CQ112" s="33"/>
      <c r="CR112" s="34"/>
      <c r="CS112" s="34"/>
      <c r="CT112" s="38"/>
      <c r="CU112" s="36"/>
      <c r="CV112" s="34"/>
      <c r="CW112" s="34"/>
      <c r="CX112" s="39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9"/>
      <c r="DO112" s="33"/>
      <c r="DP112" s="34"/>
      <c r="DQ112" s="34"/>
      <c r="DR112" s="38"/>
      <c r="DS112" s="36"/>
      <c r="DT112" s="34"/>
      <c r="DU112" s="34"/>
      <c r="DV112" s="39"/>
      <c r="DW112" s="33"/>
      <c r="DX112" s="34"/>
      <c r="DY112" s="34"/>
      <c r="DZ112" s="38"/>
      <c r="EA112" s="36"/>
      <c r="EB112" s="34"/>
      <c r="EC112" s="34"/>
      <c r="ED112" s="39"/>
      <c r="EE112" s="33"/>
      <c r="EF112" s="34"/>
      <c r="EG112" s="34"/>
      <c r="EH112" s="38"/>
      <c r="EI112" s="33"/>
      <c r="EJ112" s="34"/>
      <c r="EK112" s="34"/>
      <c r="EL112" s="37"/>
      <c r="EM112" s="86">
        <f t="shared" si="14"/>
        <v>2</v>
      </c>
      <c r="EN112" s="60">
        <f t="shared" si="15"/>
        <v>1</v>
      </c>
      <c r="EO112" s="61">
        <f t="shared" si="16"/>
        <v>66.666666666666657</v>
      </c>
      <c r="EP112" s="62">
        <f t="shared" si="17"/>
        <v>8</v>
      </c>
      <c r="EQ112" s="63">
        <f t="shared" si="23"/>
        <v>0</v>
      </c>
      <c r="ER112" s="63">
        <f t="shared" si="24"/>
        <v>0</v>
      </c>
      <c r="ES112" s="63">
        <f t="shared" si="25"/>
        <v>0</v>
      </c>
      <c r="ET112" s="64">
        <f t="shared" si="26"/>
        <v>0</v>
      </c>
      <c r="EU112" s="87">
        <f t="shared" si="22"/>
        <v>0</v>
      </c>
    </row>
    <row r="113" spans="1:151" ht="19.95" customHeight="1" x14ac:dyDescent="0.3">
      <c r="A113" s="73" t="s">
        <v>580</v>
      </c>
      <c r="B113" s="75" t="s">
        <v>288</v>
      </c>
      <c r="C113" s="33"/>
      <c r="D113" s="34"/>
      <c r="E113" s="34"/>
      <c r="F113" s="35"/>
      <c r="G113" s="33">
        <v>2</v>
      </c>
      <c r="H113" s="34">
        <v>0</v>
      </c>
      <c r="I113" s="34" t="s">
        <v>219</v>
      </c>
      <c r="J113" s="35">
        <v>3</v>
      </c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>
        <v>2</v>
      </c>
      <c r="X113" s="34">
        <v>1</v>
      </c>
      <c r="Y113" s="34" t="s">
        <v>12</v>
      </c>
      <c r="Z113" s="35">
        <v>3</v>
      </c>
      <c r="AA113" s="33">
        <v>0</v>
      </c>
      <c r="AB113" s="34">
        <v>2</v>
      </c>
      <c r="AC113" s="34" t="s">
        <v>220</v>
      </c>
      <c r="AD113" s="35">
        <v>2</v>
      </c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/>
      <c r="AZ113" s="34"/>
      <c r="BA113" s="34"/>
      <c r="BB113" s="37"/>
      <c r="BC113" s="33"/>
      <c r="BD113" s="34"/>
      <c r="BE113" s="34"/>
      <c r="BF113" s="35"/>
      <c r="BG113" s="36"/>
      <c r="BH113" s="34"/>
      <c r="BI113" s="34"/>
      <c r="BJ113" s="37"/>
      <c r="BK113" s="33"/>
      <c r="BL113" s="34"/>
      <c r="BM113" s="34"/>
      <c r="BN113" s="38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9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9"/>
      <c r="DO113" s="33"/>
      <c r="DP113" s="34"/>
      <c r="DQ113" s="34"/>
      <c r="DR113" s="38"/>
      <c r="DS113" s="36"/>
      <c r="DT113" s="34"/>
      <c r="DU113" s="34"/>
      <c r="DV113" s="37"/>
      <c r="DW113" s="33"/>
      <c r="DX113" s="34"/>
      <c r="DY113" s="34"/>
      <c r="DZ113" s="35"/>
      <c r="EA113" s="36"/>
      <c r="EB113" s="34"/>
      <c r="EC113" s="34"/>
      <c r="ED113" s="39"/>
      <c r="EE113" s="33"/>
      <c r="EF113" s="34"/>
      <c r="EG113" s="34"/>
      <c r="EH113" s="38"/>
      <c r="EI113" s="33"/>
      <c r="EJ113" s="34"/>
      <c r="EK113" s="34"/>
      <c r="EL113" s="37"/>
      <c r="EM113" s="86">
        <f t="shared" si="14"/>
        <v>4</v>
      </c>
      <c r="EN113" s="60">
        <f t="shared" si="15"/>
        <v>3</v>
      </c>
      <c r="EO113" s="61">
        <f t="shared" si="16"/>
        <v>57.142857142857139</v>
      </c>
      <c r="EP113" s="62">
        <f t="shared" si="17"/>
        <v>8</v>
      </c>
      <c r="EQ113" s="63">
        <f t="shared" si="23"/>
        <v>1</v>
      </c>
      <c r="ER113" s="63">
        <f t="shared" si="24"/>
        <v>1</v>
      </c>
      <c r="ES113" s="63">
        <f t="shared" si="25"/>
        <v>1</v>
      </c>
      <c r="ET113" s="64">
        <f t="shared" si="26"/>
        <v>0</v>
      </c>
      <c r="EU113" s="87">
        <f t="shared" si="22"/>
        <v>0</v>
      </c>
    </row>
    <row r="114" spans="1:151" ht="19.95" customHeight="1" x14ac:dyDescent="0.3">
      <c r="A114" s="73" t="s">
        <v>581</v>
      </c>
      <c r="B114" s="75" t="s">
        <v>820</v>
      </c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>
        <v>2</v>
      </c>
      <c r="BD114" s="34">
        <v>2</v>
      </c>
      <c r="BE114" s="34" t="s">
        <v>220</v>
      </c>
      <c r="BF114" s="35">
        <v>8</v>
      </c>
      <c r="BG114" s="36"/>
      <c r="BH114" s="34"/>
      <c r="BI114" s="34"/>
      <c r="BJ114" s="37"/>
      <c r="BK114" s="33"/>
      <c r="BL114" s="34"/>
      <c r="BM114" s="34"/>
      <c r="BN114" s="38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9"/>
      <c r="CA114" s="33"/>
      <c r="CB114" s="34"/>
      <c r="CC114" s="34"/>
      <c r="CD114" s="38"/>
      <c r="CE114" s="36"/>
      <c r="CF114" s="34"/>
      <c r="CG114" s="34"/>
      <c r="CH114" s="39"/>
      <c r="CI114" s="33"/>
      <c r="CJ114" s="34"/>
      <c r="CK114" s="34"/>
      <c r="CL114" s="35"/>
      <c r="CM114" s="36"/>
      <c r="CN114" s="34"/>
      <c r="CO114" s="34"/>
      <c r="CP114" s="37"/>
      <c r="CQ114" s="33"/>
      <c r="CR114" s="34"/>
      <c r="CS114" s="34"/>
      <c r="CT114" s="35"/>
      <c r="CU114" s="36"/>
      <c r="CV114" s="34"/>
      <c r="CW114" s="34"/>
      <c r="CX114" s="37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7"/>
      <c r="DO114" s="33"/>
      <c r="DP114" s="34"/>
      <c r="DQ114" s="34"/>
      <c r="DR114" s="35"/>
      <c r="DS114" s="36"/>
      <c r="DT114" s="34"/>
      <c r="DU114" s="34"/>
      <c r="DV114" s="39"/>
      <c r="DW114" s="33"/>
      <c r="DX114" s="34"/>
      <c r="DY114" s="34"/>
      <c r="DZ114" s="35"/>
      <c r="EA114" s="36"/>
      <c r="EB114" s="34"/>
      <c r="EC114" s="34"/>
      <c r="ED114" s="37"/>
      <c r="EE114" s="33"/>
      <c r="EF114" s="34"/>
      <c r="EG114" s="34"/>
      <c r="EH114" s="35"/>
      <c r="EI114" s="33"/>
      <c r="EJ114" s="34"/>
      <c r="EK114" s="34"/>
      <c r="EL114" s="37"/>
      <c r="EM114" s="86">
        <f t="shared" si="14"/>
        <v>2</v>
      </c>
      <c r="EN114" s="60">
        <f t="shared" si="15"/>
        <v>2</v>
      </c>
      <c r="EO114" s="61">
        <f t="shared" si="16"/>
        <v>50</v>
      </c>
      <c r="EP114" s="62">
        <f t="shared" si="17"/>
        <v>8</v>
      </c>
      <c r="EQ114" s="63">
        <f t="shared" si="23"/>
        <v>0</v>
      </c>
      <c r="ER114" s="63">
        <f t="shared" si="24"/>
        <v>0</v>
      </c>
      <c r="ES114" s="63">
        <f t="shared" si="25"/>
        <v>1</v>
      </c>
      <c r="ET114" s="64">
        <f t="shared" si="26"/>
        <v>0</v>
      </c>
      <c r="EU114" s="87">
        <f t="shared" si="22"/>
        <v>0</v>
      </c>
    </row>
    <row r="115" spans="1:151" ht="19.95" customHeight="1" x14ac:dyDescent="0.3">
      <c r="A115" s="73" t="s">
        <v>582</v>
      </c>
      <c r="B115" s="75" t="s">
        <v>438</v>
      </c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>
        <v>2</v>
      </c>
      <c r="X115" s="34">
        <v>2</v>
      </c>
      <c r="Y115" s="34" t="s">
        <v>220</v>
      </c>
      <c r="Z115" s="35">
        <v>3</v>
      </c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>
        <v>1</v>
      </c>
      <c r="BD115" s="34">
        <v>2</v>
      </c>
      <c r="BE115" s="34" t="s">
        <v>220</v>
      </c>
      <c r="BF115" s="35">
        <v>5</v>
      </c>
      <c r="BG115" s="36"/>
      <c r="BH115" s="34"/>
      <c r="BI115" s="34"/>
      <c r="BJ115" s="37"/>
      <c r="BK115" s="33"/>
      <c r="BL115" s="34"/>
      <c r="BM115" s="34"/>
      <c r="BN115" s="35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8"/>
      <c r="CM115" s="36"/>
      <c r="CN115" s="34"/>
      <c r="CO115" s="34"/>
      <c r="CP115" s="39"/>
      <c r="CQ115" s="33"/>
      <c r="CR115" s="34"/>
      <c r="CS115" s="34"/>
      <c r="CT115" s="38"/>
      <c r="CU115" s="36"/>
      <c r="CV115" s="34"/>
      <c r="CW115" s="34"/>
      <c r="CX115" s="39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7"/>
      <c r="DO115" s="33"/>
      <c r="DP115" s="34"/>
      <c r="DQ115" s="34"/>
      <c r="DR115" s="35"/>
      <c r="DS115" s="36"/>
      <c r="DT115" s="34"/>
      <c r="DU115" s="34"/>
      <c r="DV115" s="37"/>
      <c r="DW115" s="33"/>
      <c r="DX115" s="34"/>
      <c r="DY115" s="34"/>
      <c r="DZ115" s="35"/>
      <c r="EA115" s="36"/>
      <c r="EB115" s="34"/>
      <c r="EC115" s="34"/>
      <c r="ED115" s="37"/>
      <c r="EE115" s="33"/>
      <c r="EF115" s="34"/>
      <c r="EG115" s="34"/>
      <c r="EH115" s="38"/>
      <c r="EI115" s="33"/>
      <c r="EJ115" s="34"/>
      <c r="EK115" s="34"/>
      <c r="EL115" s="37"/>
      <c r="EM115" s="86">
        <f t="shared" si="14"/>
        <v>3</v>
      </c>
      <c r="EN115" s="60">
        <f t="shared" si="15"/>
        <v>4</v>
      </c>
      <c r="EO115" s="61">
        <f t="shared" si="16"/>
        <v>42.857142857142854</v>
      </c>
      <c r="EP115" s="62">
        <f t="shared" si="17"/>
        <v>8</v>
      </c>
      <c r="EQ115" s="63">
        <f t="shared" si="23"/>
        <v>0</v>
      </c>
      <c r="ER115" s="63">
        <f t="shared" si="24"/>
        <v>0</v>
      </c>
      <c r="ES115" s="63">
        <f t="shared" si="25"/>
        <v>2</v>
      </c>
      <c r="ET115" s="64">
        <f t="shared" si="26"/>
        <v>0</v>
      </c>
      <c r="EU115" s="87">
        <f t="shared" si="22"/>
        <v>0</v>
      </c>
    </row>
    <row r="116" spans="1:151" ht="19.95" customHeight="1" x14ac:dyDescent="0.3">
      <c r="A116" s="73" t="s">
        <v>583</v>
      </c>
      <c r="B116" s="75" t="s">
        <v>305</v>
      </c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>
        <v>0</v>
      </c>
      <c r="P116" s="34">
        <v>4</v>
      </c>
      <c r="Q116" s="34" t="s">
        <v>221</v>
      </c>
      <c r="R116" s="35">
        <v>1</v>
      </c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>
        <v>2</v>
      </c>
      <c r="AJ116" s="34">
        <v>1</v>
      </c>
      <c r="AK116" s="34" t="s">
        <v>12</v>
      </c>
      <c r="AL116" s="35">
        <v>7</v>
      </c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/>
      <c r="BH116" s="34"/>
      <c r="BI116" s="34"/>
      <c r="BJ116" s="37"/>
      <c r="BK116" s="33"/>
      <c r="BL116" s="34"/>
      <c r="BM116" s="34"/>
      <c r="BN116" s="38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8"/>
      <c r="CM116" s="36"/>
      <c r="CN116" s="34"/>
      <c r="CO116" s="34"/>
      <c r="CP116" s="39"/>
      <c r="CQ116" s="33"/>
      <c r="CR116" s="34"/>
      <c r="CS116" s="34"/>
      <c r="CT116" s="38"/>
      <c r="CU116" s="36"/>
      <c r="CV116" s="34"/>
      <c r="CW116" s="34"/>
      <c r="CX116" s="37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7"/>
      <c r="DO116" s="33"/>
      <c r="DP116" s="34"/>
      <c r="DQ116" s="34"/>
      <c r="DR116" s="35"/>
      <c r="DS116" s="36"/>
      <c r="DT116" s="34"/>
      <c r="DU116" s="34"/>
      <c r="DV116" s="37"/>
      <c r="DW116" s="33"/>
      <c r="DX116" s="34"/>
      <c r="DY116" s="34"/>
      <c r="DZ116" s="35"/>
      <c r="EA116" s="36"/>
      <c r="EB116" s="34"/>
      <c r="EC116" s="34"/>
      <c r="ED116" s="37"/>
      <c r="EE116" s="33"/>
      <c r="EF116" s="34"/>
      <c r="EG116" s="34"/>
      <c r="EH116" s="35"/>
      <c r="EI116" s="33"/>
      <c r="EJ116" s="34"/>
      <c r="EK116" s="34"/>
      <c r="EL116" s="37"/>
      <c r="EM116" s="86">
        <f t="shared" si="14"/>
        <v>2</v>
      </c>
      <c r="EN116" s="60">
        <f t="shared" si="15"/>
        <v>5</v>
      </c>
      <c r="EO116" s="61">
        <f t="shared" si="16"/>
        <v>28.571428571428569</v>
      </c>
      <c r="EP116" s="62">
        <f t="shared" si="17"/>
        <v>8</v>
      </c>
      <c r="EQ116" s="63">
        <f t="shared" si="23"/>
        <v>0</v>
      </c>
      <c r="ER116" s="63">
        <f t="shared" si="24"/>
        <v>1</v>
      </c>
      <c r="ES116" s="63">
        <f t="shared" si="25"/>
        <v>0</v>
      </c>
      <c r="ET116" s="64">
        <f t="shared" si="26"/>
        <v>1</v>
      </c>
      <c r="EU116" s="87">
        <f t="shared" si="22"/>
        <v>0</v>
      </c>
    </row>
    <row r="117" spans="1:151" ht="19.95" customHeight="1" x14ac:dyDescent="0.3">
      <c r="A117" s="73" t="s">
        <v>584</v>
      </c>
      <c r="B117" s="75" t="s">
        <v>620</v>
      </c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>
        <v>0</v>
      </c>
      <c r="AB117" s="34">
        <v>2</v>
      </c>
      <c r="AC117" s="34" t="s">
        <v>220</v>
      </c>
      <c r="AD117" s="35">
        <v>2</v>
      </c>
      <c r="AE117" s="33"/>
      <c r="AF117" s="34"/>
      <c r="AG117" s="34"/>
      <c r="AH117" s="35"/>
      <c r="AI117" s="33">
        <v>1</v>
      </c>
      <c r="AJ117" s="34">
        <v>2</v>
      </c>
      <c r="AK117" s="34" t="s">
        <v>220</v>
      </c>
      <c r="AL117" s="35">
        <v>4</v>
      </c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36">
        <v>0</v>
      </c>
      <c r="AZ117" s="34">
        <v>3</v>
      </c>
      <c r="BA117" s="34" t="s">
        <v>221</v>
      </c>
      <c r="BB117" s="37">
        <v>2</v>
      </c>
      <c r="BC117" s="33"/>
      <c r="BD117" s="34"/>
      <c r="BE117" s="34"/>
      <c r="BF117" s="35"/>
      <c r="BG117" s="36"/>
      <c r="BH117" s="34"/>
      <c r="BI117" s="34"/>
      <c r="BJ117" s="37"/>
      <c r="BK117" s="33"/>
      <c r="BL117" s="34"/>
      <c r="BM117" s="34"/>
      <c r="BN117" s="35"/>
      <c r="BO117" s="36"/>
      <c r="BP117" s="34"/>
      <c r="BQ117" s="34"/>
      <c r="BR117" s="39"/>
      <c r="BS117" s="33"/>
      <c r="BT117" s="34"/>
      <c r="BU117" s="34"/>
      <c r="BV117" s="38"/>
      <c r="BW117" s="36"/>
      <c r="BX117" s="34"/>
      <c r="BY117" s="34"/>
      <c r="BZ117" s="39"/>
      <c r="CA117" s="33"/>
      <c r="CB117" s="34"/>
      <c r="CC117" s="34"/>
      <c r="CD117" s="38"/>
      <c r="CE117" s="36"/>
      <c r="CF117" s="34"/>
      <c r="CG117" s="34"/>
      <c r="CH117" s="39"/>
      <c r="CI117" s="33"/>
      <c r="CJ117" s="34"/>
      <c r="CK117" s="34"/>
      <c r="CL117" s="38"/>
      <c r="CM117" s="36"/>
      <c r="CN117" s="34"/>
      <c r="CO117" s="34"/>
      <c r="CP117" s="39"/>
      <c r="CQ117" s="33"/>
      <c r="CR117" s="34"/>
      <c r="CS117" s="34"/>
      <c r="CT117" s="38"/>
      <c r="CU117" s="36"/>
      <c r="CV117" s="34"/>
      <c r="CW117" s="34"/>
      <c r="CX117" s="39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9"/>
      <c r="DO117" s="33"/>
      <c r="DP117" s="34"/>
      <c r="DQ117" s="34"/>
      <c r="DR117" s="38"/>
      <c r="DS117" s="36"/>
      <c r="DT117" s="34"/>
      <c r="DU117" s="34"/>
      <c r="DV117" s="39"/>
      <c r="DW117" s="33"/>
      <c r="DX117" s="34"/>
      <c r="DY117" s="34"/>
      <c r="DZ117" s="38"/>
      <c r="EA117" s="36"/>
      <c r="EB117" s="34"/>
      <c r="EC117" s="34"/>
      <c r="ED117" s="39"/>
      <c r="EE117" s="33"/>
      <c r="EF117" s="34"/>
      <c r="EG117" s="34"/>
      <c r="EH117" s="38"/>
      <c r="EI117" s="33"/>
      <c r="EJ117" s="34"/>
      <c r="EK117" s="34"/>
      <c r="EL117" s="37"/>
      <c r="EM117" s="86">
        <f t="shared" si="14"/>
        <v>1</v>
      </c>
      <c r="EN117" s="60">
        <f t="shared" si="15"/>
        <v>7</v>
      </c>
      <c r="EO117" s="61">
        <f t="shared" si="16"/>
        <v>12.5</v>
      </c>
      <c r="EP117" s="62">
        <f t="shared" si="17"/>
        <v>8</v>
      </c>
      <c r="EQ117" s="63">
        <f t="shared" si="23"/>
        <v>0</v>
      </c>
      <c r="ER117" s="63">
        <f t="shared" si="24"/>
        <v>0</v>
      </c>
      <c r="ES117" s="63">
        <f t="shared" si="25"/>
        <v>2</v>
      </c>
      <c r="ET117" s="64">
        <f t="shared" si="26"/>
        <v>1</v>
      </c>
      <c r="EU117" s="87">
        <f t="shared" si="22"/>
        <v>0</v>
      </c>
    </row>
    <row r="118" spans="1:151" ht="19.95" customHeight="1" x14ac:dyDescent="0.3">
      <c r="A118" s="73" t="s">
        <v>585</v>
      </c>
      <c r="B118" s="75" t="s">
        <v>751</v>
      </c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>
        <v>2</v>
      </c>
      <c r="AV118" s="34">
        <v>0</v>
      </c>
      <c r="AW118" s="34" t="s">
        <v>219</v>
      </c>
      <c r="AX118" s="35">
        <v>7</v>
      </c>
      <c r="AY118" s="36"/>
      <c r="AZ118" s="34"/>
      <c r="BA118" s="34"/>
      <c r="BB118" s="37"/>
      <c r="BC118" s="33"/>
      <c r="BD118" s="34"/>
      <c r="BE118" s="34"/>
      <c r="BF118" s="35"/>
      <c r="BG118" s="36"/>
      <c r="BH118" s="34"/>
      <c r="BI118" s="34"/>
      <c r="BJ118" s="37"/>
      <c r="BK118" s="33"/>
      <c r="BL118" s="34"/>
      <c r="BM118" s="34"/>
      <c r="BN118" s="38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8"/>
      <c r="CM118" s="36"/>
      <c r="CN118" s="34"/>
      <c r="CO118" s="34"/>
      <c r="CP118" s="39"/>
      <c r="CQ118" s="33"/>
      <c r="CR118" s="34"/>
      <c r="CS118" s="34"/>
      <c r="CT118" s="38"/>
      <c r="CU118" s="36"/>
      <c r="CV118" s="34"/>
      <c r="CW118" s="34"/>
      <c r="CX118" s="37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7"/>
      <c r="DO118" s="33"/>
      <c r="DP118" s="34"/>
      <c r="DQ118" s="34"/>
      <c r="DR118" s="35"/>
      <c r="DS118" s="36"/>
      <c r="DT118" s="34"/>
      <c r="DU118" s="34"/>
      <c r="DV118" s="39"/>
      <c r="DW118" s="33"/>
      <c r="DX118" s="34"/>
      <c r="DY118" s="34"/>
      <c r="DZ118" s="35"/>
      <c r="EA118" s="36"/>
      <c r="EB118" s="34"/>
      <c r="EC118" s="34"/>
      <c r="ED118" s="37"/>
      <c r="EE118" s="33"/>
      <c r="EF118" s="34"/>
      <c r="EG118" s="34"/>
      <c r="EH118" s="35"/>
      <c r="EI118" s="33"/>
      <c r="EJ118" s="34"/>
      <c r="EK118" s="34"/>
      <c r="EL118" s="37"/>
      <c r="EM118" s="86">
        <f t="shared" si="14"/>
        <v>2</v>
      </c>
      <c r="EN118" s="60">
        <f t="shared" si="15"/>
        <v>0</v>
      </c>
      <c r="EO118" s="61">
        <f t="shared" si="16"/>
        <v>100</v>
      </c>
      <c r="EP118" s="62">
        <f t="shared" si="17"/>
        <v>7</v>
      </c>
      <c r="EQ118" s="63">
        <f t="shared" si="23"/>
        <v>1</v>
      </c>
      <c r="ER118" s="63">
        <f t="shared" si="24"/>
        <v>0</v>
      </c>
      <c r="ES118" s="63">
        <f t="shared" si="25"/>
        <v>0</v>
      </c>
      <c r="ET118" s="64">
        <f t="shared" si="26"/>
        <v>0</v>
      </c>
      <c r="EU118" s="87">
        <f t="shared" si="22"/>
        <v>0</v>
      </c>
    </row>
    <row r="119" spans="1:151" ht="19.95" customHeight="1" x14ac:dyDescent="0.3">
      <c r="A119" s="73" t="s">
        <v>586</v>
      </c>
      <c r="B119" s="75" t="s">
        <v>696</v>
      </c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>
        <v>2</v>
      </c>
      <c r="AJ119" s="34">
        <v>1</v>
      </c>
      <c r="AK119" s="34" t="s">
        <v>12</v>
      </c>
      <c r="AL119" s="35">
        <v>7</v>
      </c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7"/>
      <c r="BK119" s="33"/>
      <c r="BL119" s="34"/>
      <c r="BM119" s="34"/>
      <c r="BN119" s="38"/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8"/>
      <c r="CM119" s="36"/>
      <c r="CN119" s="34"/>
      <c r="CO119" s="34"/>
      <c r="CP119" s="39"/>
      <c r="CQ119" s="33"/>
      <c r="CR119" s="34"/>
      <c r="CS119" s="34"/>
      <c r="CT119" s="38"/>
      <c r="CU119" s="36"/>
      <c r="CV119" s="34"/>
      <c r="CW119" s="34"/>
      <c r="CX119" s="39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9"/>
      <c r="DO119" s="33"/>
      <c r="DP119" s="34"/>
      <c r="DQ119" s="34"/>
      <c r="DR119" s="38"/>
      <c r="DS119" s="36"/>
      <c r="DT119" s="34"/>
      <c r="DU119" s="34"/>
      <c r="DV119" s="39"/>
      <c r="DW119" s="33"/>
      <c r="DX119" s="34"/>
      <c r="DY119" s="34"/>
      <c r="DZ119" s="38"/>
      <c r="EA119" s="36"/>
      <c r="EB119" s="34"/>
      <c r="EC119" s="34"/>
      <c r="ED119" s="39"/>
      <c r="EE119" s="33"/>
      <c r="EF119" s="34"/>
      <c r="EG119" s="34"/>
      <c r="EH119" s="38"/>
      <c r="EI119" s="33"/>
      <c r="EJ119" s="34"/>
      <c r="EK119" s="34"/>
      <c r="EL119" s="37"/>
      <c r="EM119" s="86">
        <f t="shared" si="14"/>
        <v>2</v>
      </c>
      <c r="EN119" s="60">
        <f t="shared" si="15"/>
        <v>1</v>
      </c>
      <c r="EO119" s="61">
        <f t="shared" si="16"/>
        <v>66.666666666666657</v>
      </c>
      <c r="EP119" s="62">
        <f t="shared" si="17"/>
        <v>7</v>
      </c>
      <c r="EQ119" s="63">
        <f t="shared" si="23"/>
        <v>0</v>
      </c>
      <c r="ER119" s="63">
        <f t="shared" si="24"/>
        <v>1</v>
      </c>
      <c r="ES119" s="63">
        <f t="shared" si="25"/>
        <v>0</v>
      </c>
      <c r="ET119" s="64">
        <f t="shared" si="26"/>
        <v>0</v>
      </c>
      <c r="EU119" s="87">
        <f t="shared" si="22"/>
        <v>0</v>
      </c>
    </row>
    <row r="120" spans="1:151" ht="19.95" customHeight="1" x14ac:dyDescent="0.3">
      <c r="A120" s="73" t="s">
        <v>587</v>
      </c>
      <c r="B120" s="75" t="s">
        <v>940</v>
      </c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7"/>
      <c r="BK120" s="33"/>
      <c r="BL120" s="34"/>
      <c r="BM120" s="34"/>
      <c r="BN120" s="35"/>
      <c r="BO120" s="36"/>
      <c r="BP120" s="34"/>
      <c r="BQ120" s="34"/>
      <c r="BR120" s="39"/>
      <c r="BS120" s="33">
        <v>2</v>
      </c>
      <c r="BT120" s="34">
        <v>1</v>
      </c>
      <c r="BU120" s="34">
        <v>2</v>
      </c>
      <c r="BV120" s="38">
        <v>7</v>
      </c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/>
      <c r="CJ120" s="34"/>
      <c r="CK120" s="34"/>
      <c r="CL120" s="38"/>
      <c r="CM120" s="36"/>
      <c r="CN120" s="34"/>
      <c r="CO120" s="34"/>
      <c r="CP120" s="39"/>
      <c r="CQ120" s="33"/>
      <c r="CR120" s="34"/>
      <c r="CS120" s="34"/>
      <c r="CT120" s="38"/>
      <c r="CU120" s="36"/>
      <c r="CV120" s="34"/>
      <c r="CW120" s="34"/>
      <c r="CX120" s="39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7"/>
      <c r="DO120" s="33"/>
      <c r="DP120" s="34"/>
      <c r="DQ120" s="34"/>
      <c r="DR120" s="35"/>
      <c r="DS120" s="36"/>
      <c r="DT120" s="34"/>
      <c r="DU120" s="34"/>
      <c r="DV120" s="37"/>
      <c r="DW120" s="33"/>
      <c r="DX120" s="34"/>
      <c r="DY120" s="34"/>
      <c r="DZ120" s="35"/>
      <c r="EA120" s="36"/>
      <c r="EB120" s="34"/>
      <c r="EC120" s="34"/>
      <c r="ED120" s="37"/>
      <c r="EE120" s="33"/>
      <c r="EF120" s="34"/>
      <c r="EG120" s="34"/>
      <c r="EH120" s="38"/>
      <c r="EI120" s="33"/>
      <c r="EJ120" s="34"/>
      <c r="EK120" s="34"/>
      <c r="EL120" s="37"/>
      <c r="EM120" s="86">
        <f t="shared" si="14"/>
        <v>2</v>
      </c>
      <c r="EN120" s="60">
        <f t="shared" si="15"/>
        <v>1</v>
      </c>
      <c r="EO120" s="61">
        <f t="shared" si="16"/>
        <v>66.666666666666657</v>
      </c>
      <c r="EP120" s="62">
        <f t="shared" si="17"/>
        <v>7</v>
      </c>
      <c r="EQ120" s="63">
        <f t="shared" si="23"/>
        <v>0</v>
      </c>
      <c r="ER120" s="63">
        <f t="shared" si="24"/>
        <v>0</v>
      </c>
      <c r="ES120" s="63">
        <f t="shared" si="25"/>
        <v>0</v>
      </c>
      <c r="ET120" s="64">
        <f t="shared" si="26"/>
        <v>0</v>
      </c>
      <c r="EU120" s="87">
        <f t="shared" si="22"/>
        <v>0</v>
      </c>
    </row>
    <row r="121" spans="1:151" ht="19.95" customHeight="1" x14ac:dyDescent="0.3">
      <c r="A121" s="73" t="s">
        <v>588</v>
      </c>
      <c r="B121" s="75" t="s">
        <v>377</v>
      </c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>
        <v>2</v>
      </c>
      <c r="P121" s="34">
        <v>2</v>
      </c>
      <c r="Q121" s="34" t="s">
        <v>220</v>
      </c>
      <c r="R121" s="35">
        <v>7</v>
      </c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7"/>
      <c r="BK121" s="33"/>
      <c r="BL121" s="34"/>
      <c r="BM121" s="34"/>
      <c r="BN121" s="35"/>
      <c r="BO121" s="36"/>
      <c r="BP121" s="34"/>
      <c r="BQ121" s="34"/>
      <c r="BR121" s="39"/>
      <c r="BS121" s="33"/>
      <c r="BT121" s="34"/>
      <c r="BU121" s="34"/>
      <c r="BV121" s="38"/>
      <c r="BW121" s="36"/>
      <c r="BX121" s="34"/>
      <c r="BY121" s="34"/>
      <c r="BZ121" s="39"/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8"/>
      <c r="CM121" s="36"/>
      <c r="CN121" s="34"/>
      <c r="CO121" s="34"/>
      <c r="CP121" s="39"/>
      <c r="CQ121" s="33"/>
      <c r="CR121" s="34"/>
      <c r="CS121" s="34"/>
      <c r="CT121" s="38"/>
      <c r="CU121" s="36"/>
      <c r="CV121" s="34"/>
      <c r="CW121" s="34"/>
      <c r="CX121" s="37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7"/>
      <c r="DO121" s="33"/>
      <c r="DP121" s="34"/>
      <c r="DQ121" s="34"/>
      <c r="DR121" s="35"/>
      <c r="DS121" s="36"/>
      <c r="DT121" s="34"/>
      <c r="DU121" s="34"/>
      <c r="DV121" s="37"/>
      <c r="DW121" s="33"/>
      <c r="DX121" s="34"/>
      <c r="DY121" s="34"/>
      <c r="DZ121" s="35"/>
      <c r="EA121" s="36"/>
      <c r="EB121" s="34"/>
      <c r="EC121" s="34"/>
      <c r="ED121" s="37"/>
      <c r="EE121" s="33"/>
      <c r="EF121" s="34"/>
      <c r="EG121" s="34"/>
      <c r="EH121" s="35"/>
      <c r="EI121" s="33"/>
      <c r="EJ121" s="34"/>
      <c r="EK121" s="34"/>
      <c r="EL121" s="37"/>
      <c r="EM121" s="86">
        <f t="shared" si="14"/>
        <v>2</v>
      </c>
      <c r="EN121" s="60">
        <f t="shared" si="15"/>
        <v>2</v>
      </c>
      <c r="EO121" s="61">
        <f t="shared" si="16"/>
        <v>50</v>
      </c>
      <c r="EP121" s="62">
        <f t="shared" si="17"/>
        <v>7</v>
      </c>
      <c r="EQ121" s="63">
        <f t="shared" si="23"/>
        <v>0</v>
      </c>
      <c r="ER121" s="63">
        <f t="shared" si="24"/>
        <v>0</v>
      </c>
      <c r="ES121" s="63">
        <f t="shared" si="25"/>
        <v>1</v>
      </c>
      <c r="ET121" s="64">
        <f t="shared" si="26"/>
        <v>0</v>
      </c>
      <c r="EU121" s="87">
        <f t="shared" si="22"/>
        <v>0</v>
      </c>
    </row>
    <row r="122" spans="1:151" ht="19.95" customHeight="1" x14ac:dyDescent="0.3">
      <c r="A122" s="73" t="s">
        <v>589</v>
      </c>
      <c r="B122" s="75" t="s">
        <v>292</v>
      </c>
      <c r="C122" s="33"/>
      <c r="D122" s="34"/>
      <c r="E122" s="34"/>
      <c r="F122" s="35"/>
      <c r="G122" s="33">
        <v>3</v>
      </c>
      <c r="H122" s="34">
        <v>0</v>
      </c>
      <c r="I122" s="34" t="s">
        <v>219</v>
      </c>
      <c r="J122" s="35">
        <v>4</v>
      </c>
      <c r="K122" s="33"/>
      <c r="L122" s="34"/>
      <c r="M122" s="34"/>
      <c r="N122" s="35"/>
      <c r="O122" s="33">
        <v>0</v>
      </c>
      <c r="P122" s="34">
        <v>4</v>
      </c>
      <c r="Q122" s="34" t="s">
        <v>351</v>
      </c>
      <c r="R122" s="35">
        <v>1</v>
      </c>
      <c r="S122" s="33"/>
      <c r="T122" s="34"/>
      <c r="U122" s="34"/>
      <c r="V122" s="35"/>
      <c r="W122" s="33">
        <v>1</v>
      </c>
      <c r="X122" s="34">
        <v>2</v>
      </c>
      <c r="Y122" s="34" t="s">
        <v>220</v>
      </c>
      <c r="Z122" s="35">
        <v>2</v>
      </c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7"/>
      <c r="BK122" s="33"/>
      <c r="BL122" s="34"/>
      <c r="BM122" s="34"/>
      <c r="BN122" s="38"/>
      <c r="BO122" s="36"/>
      <c r="BP122" s="34"/>
      <c r="BQ122" s="34"/>
      <c r="BR122" s="39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8"/>
      <c r="CM122" s="36"/>
      <c r="CN122" s="34"/>
      <c r="CO122" s="34"/>
      <c r="CP122" s="39"/>
      <c r="CQ122" s="33"/>
      <c r="CR122" s="34"/>
      <c r="CS122" s="34"/>
      <c r="CT122" s="38"/>
      <c r="CU122" s="36"/>
      <c r="CV122" s="34"/>
      <c r="CW122" s="34"/>
      <c r="CX122" s="37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7"/>
      <c r="DO122" s="33"/>
      <c r="DP122" s="34"/>
      <c r="DQ122" s="34"/>
      <c r="DR122" s="35"/>
      <c r="DS122" s="36"/>
      <c r="DT122" s="34"/>
      <c r="DU122" s="34"/>
      <c r="DV122" s="39"/>
      <c r="DW122" s="33"/>
      <c r="DX122" s="34"/>
      <c r="DY122" s="34"/>
      <c r="DZ122" s="35"/>
      <c r="EA122" s="36"/>
      <c r="EB122" s="34"/>
      <c r="EC122" s="34"/>
      <c r="ED122" s="37"/>
      <c r="EE122" s="33"/>
      <c r="EF122" s="34"/>
      <c r="EG122" s="34"/>
      <c r="EH122" s="35"/>
      <c r="EI122" s="33"/>
      <c r="EJ122" s="34"/>
      <c r="EK122" s="34"/>
      <c r="EL122" s="37"/>
      <c r="EM122" s="86">
        <f t="shared" si="14"/>
        <v>4</v>
      </c>
      <c r="EN122" s="60">
        <f t="shared" si="15"/>
        <v>6</v>
      </c>
      <c r="EO122" s="61">
        <f t="shared" si="16"/>
        <v>40</v>
      </c>
      <c r="EP122" s="62">
        <f t="shared" si="17"/>
        <v>7</v>
      </c>
      <c r="EQ122" s="63">
        <f t="shared" si="23"/>
        <v>1</v>
      </c>
      <c r="ER122" s="63">
        <f t="shared" si="24"/>
        <v>0</v>
      </c>
      <c r="ES122" s="63">
        <f t="shared" si="25"/>
        <v>1</v>
      </c>
      <c r="ET122" s="64">
        <f t="shared" si="26"/>
        <v>0</v>
      </c>
      <c r="EU122" s="87">
        <f t="shared" si="22"/>
        <v>1</v>
      </c>
    </row>
    <row r="123" spans="1:151" ht="19.95" customHeight="1" x14ac:dyDescent="0.3">
      <c r="A123" s="73" t="s">
        <v>590</v>
      </c>
      <c r="B123" s="75" t="s">
        <v>814</v>
      </c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>
        <v>1</v>
      </c>
      <c r="BD123" s="34">
        <v>2</v>
      </c>
      <c r="BE123" s="34" t="s">
        <v>12</v>
      </c>
      <c r="BF123" s="35">
        <v>5</v>
      </c>
      <c r="BG123" s="36"/>
      <c r="BH123" s="34"/>
      <c r="BI123" s="34"/>
      <c r="BJ123" s="37"/>
      <c r="BK123" s="33"/>
      <c r="BL123" s="34"/>
      <c r="BM123" s="34"/>
      <c r="BN123" s="38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>
        <v>1</v>
      </c>
      <c r="CF123" s="34">
        <v>1</v>
      </c>
      <c r="CG123" s="34">
        <v>2</v>
      </c>
      <c r="CH123" s="39">
        <v>2</v>
      </c>
      <c r="CI123" s="33"/>
      <c r="CJ123" s="34"/>
      <c r="CK123" s="34"/>
      <c r="CL123" s="35"/>
      <c r="CM123" s="36"/>
      <c r="CN123" s="34"/>
      <c r="CO123" s="34"/>
      <c r="CP123" s="37"/>
      <c r="CQ123" s="33"/>
      <c r="CR123" s="34"/>
      <c r="CS123" s="34"/>
      <c r="CT123" s="35"/>
      <c r="CU123" s="36"/>
      <c r="CV123" s="34"/>
      <c r="CW123" s="34"/>
      <c r="CX123" s="37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7"/>
      <c r="DO123" s="33"/>
      <c r="DP123" s="34"/>
      <c r="DQ123" s="34"/>
      <c r="DR123" s="35"/>
      <c r="DS123" s="36"/>
      <c r="DT123" s="34"/>
      <c r="DU123" s="34"/>
      <c r="DV123" s="39"/>
      <c r="DW123" s="33"/>
      <c r="DX123" s="34"/>
      <c r="DY123" s="34"/>
      <c r="DZ123" s="35"/>
      <c r="EA123" s="36"/>
      <c r="EB123" s="34"/>
      <c r="EC123" s="34"/>
      <c r="ED123" s="37"/>
      <c r="EE123" s="33"/>
      <c r="EF123" s="34"/>
      <c r="EG123" s="34"/>
      <c r="EH123" s="35"/>
      <c r="EI123" s="33"/>
      <c r="EJ123" s="34"/>
      <c r="EK123" s="34"/>
      <c r="EL123" s="37"/>
      <c r="EM123" s="86">
        <f t="shared" si="14"/>
        <v>2</v>
      </c>
      <c r="EN123" s="60">
        <f t="shared" si="15"/>
        <v>3</v>
      </c>
      <c r="EO123" s="61">
        <f t="shared" si="16"/>
        <v>40</v>
      </c>
      <c r="EP123" s="62">
        <f t="shared" si="17"/>
        <v>7</v>
      </c>
      <c r="EQ123" s="63">
        <f t="shared" si="23"/>
        <v>0</v>
      </c>
      <c r="ER123" s="63">
        <f t="shared" si="24"/>
        <v>1</v>
      </c>
      <c r="ES123" s="63">
        <f t="shared" si="25"/>
        <v>0</v>
      </c>
      <c r="ET123" s="64">
        <f t="shared" si="26"/>
        <v>0</v>
      </c>
      <c r="EU123" s="87">
        <f t="shared" si="22"/>
        <v>0</v>
      </c>
    </row>
    <row r="124" spans="1:151" ht="19.95" customHeight="1" x14ac:dyDescent="0.3">
      <c r="A124" s="73" t="s">
        <v>591</v>
      </c>
      <c r="B124" s="75" t="s">
        <v>813</v>
      </c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3"/>
      <c r="AV124" s="34"/>
      <c r="AW124" s="34"/>
      <c r="AX124" s="35"/>
      <c r="AY124" s="36"/>
      <c r="AZ124" s="34"/>
      <c r="BA124" s="34"/>
      <c r="BB124" s="37"/>
      <c r="BC124" s="33">
        <v>1</v>
      </c>
      <c r="BD124" s="34">
        <v>2</v>
      </c>
      <c r="BE124" s="34" t="s">
        <v>220</v>
      </c>
      <c r="BF124" s="35">
        <v>5</v>
      </c>
      <c r="BG124" s="36"/>
      <c r="BH124" s="34"/>
      <c r="BI124" s="34"/>
      <c r="BJ124" s="37"/>
      <c r="BK124" s="33"/>
      <c r="BL124" s="34"/>
      <c r="BM124" s="34"/>
      <c r="BN124" s="38"/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>
        <v>1</v>
      </c>
      <c r="CF124" s="34">
        <v>2</v>
      </c>
      <c r="CG124" s="34">
        <v>3</v>
      </c>
      <c r="CH124" s="39">
        <v>2</v>
      </c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7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7"/>
      <c r="DO124" s="33"/>
      <c r="DP124" s="34"/>
      <c r="DQ124" s="34"/>
      <c r="DR124" s="35"/>
      <c r="DS124" s="36"/>
      <c r="DT124" s="34"/>
      <c r="DU124" s="34"/>
      <c r="DV124" s="39"/>
      <c r="DW124" s="33"/>
      <c r="DX124" s="34"/>
      <c r="DY124" s="34"/>
      <c r="DZ124" s="35"/>
      <c r="EA124" s="36"/>
      <c r="EB124" s="34"/>
      <c r="EC124" s="34"/>
      <c r="ED124" s="37"/>
      <c r="EE124" s="33"/>
      <c r="EF124" s="34"/>
      <c r="EG124" s="34"/>
      <c r="EH124" s="35"/>
      <c r="EI124" s="33"/>
      <c r="EJ124" s="34"/>
      <c r="EK124" s="34"/>
      <c r="EL124" s="37"/>
      <c r="EM124" s="86">
        <f t="shared" si="14"/>
        <v>2</v>
      </c>
      <c r="EN124" s="60">
        <f t="shared" si="15"/>
        <v>4</v>
      </c>
      <c r="EO124" s="61">
        <f t="shared" si="16"/>
        <v>33.333333333333329</v>
      </c>
      <c r="EP124" s="62">
        <f t="shared" si="17"/>
        <v>7</v>
      </c>
      <c r="EQ124" s="63">
        <f t="shared" si="23"/>
        <v>0</v>
      </c>
      <c r="ER124" s="63">
        <f t="shared" si="24"/>
        <v>0</v>
      </c>
      <c r="ES124" s="63">
        <f t="shared" si="25"/>
        <v>1</v>
      </c>
      <c r="ET124" s="64">
        <f t="shared" si="26"/>
        <v>0</v>
      </c>
      <c r="EU124" s="87">
        <v>0</v>
      </c>
    </row>
    <row r="125" spans="1:151" ht="19.95" customHeight="1" x14ac:dyDescent="0.3">
      <c r="A125" s="73" t="s">
        <v>592</v>
      </c>
      <c r="B125" s="75" t="s">
        <v>250</v>
      </c>
      <c r="C125" s="33">
        <v>1</v>
      </c>
      <c r="D125" s="34">
        <v>2</v>
      </c>
      <c r="E125" s="34" t="s">
        <v>220</v>
      </c>
      <c r="F125" s="35">
        <v>5</v>
      </c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>
        <v>0</v>
      </c>
      <c r="BD125" s="34">
        <v>2</v>
      </c>
      <c r="BE125" s="34" t="s">
        <v>220</v>
      </c>
      <c r="BF125" s="35">
        <v>2</v>
      </c>
      <c r="BG125" s="36"/>
      <c r="BH125" s="34"/>
      <c r="BI125" s="34"/>
      <c r="BJ125" s="37"/>
      <c r="BK125" s="33"/>
      <c r="BL125" s="34"/>
      <c r="BM125" s="34"/>
      <c r="BN125" s="35"/>
      <c r="BO125" s="36"/>
      <c r="BP125" s="34"/>
      <c r="BQ125" s="34"/>
      <c r="BR125" s="37"/>
      <c r="BS125" s="33"/>
      <c r="BT125" s="34"/>
      <c r="BU125" s="34"/>
      <c r="BV125" s="38"/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5"/>
      <c r="CM125" s="36"/>
      <c r="CN125" s="34"/>
      <c r="CO125" s="34"/>
      <c r="CP125" s="37"/>
      <c r="CQ125" s="33"/>
      <c r="CR125" s="34"/>
      <c r="CS125" s="34"/>
      <c r="CT125" s="35"/>
      <c r="CU125" s="36"/>
      <c r="CV125" s="34"/>
      <c r="CW125" s="34"/>
      <c r="CX125" s="37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7"/>
      <c r="DO125" s="33"/>
      <c r="DP125" s="34"/>
      <c r="DQ125" s="34"/>
      <c r="DR125" s="35"/>
      <c r="DS125" s="36"/>
      <c r="DT125" s="34"/>
      <c r="DU125" s="34"/>
      <c r="DV125" s="37"/>
      <c r="DW125" s="33"/>
      <c r="DX125" s="34"/>
      <c r="DY125" s="34"/>
      <c r="DZ125" s="35"/>
      <c r="EA125" s="36"/>
      <c r="EB125" s="34"/>
      <c r="EC125" s="34"/>
      <c r="ED125" s="37"/>
      <c r="EE125" s="33"/>
      <c r="EF125" s="34"/>
      <c r="EG125" s="34"/>
      <c r="EH125" s="35"/>
      <c r="EI125" s="33"/>
      <c r="EJ125" s="34"/>
      <c r="EK125" s="34"/>
      <c r="EL125" s="37"/>
      <c r="EM125" s="86">
        <f t="shared" si="14"/>
        <v>1</v>
      </c>
      <c r="EN125" s="60">
        <f t="shared" si="15"/>
        <v>4</v>
      </c>
      <c r="EO125" s="61">
        <f t="shared" si="16"/>
        <v>20</v>
      </c>
      <c r="EP125" s="62">
        <f t="shared" si="17"/>
        <v>7</v>
      </c>
      <c r="EQ125" s="63">
        <f t="shared" si="23"/>
        <v>0</v>
      </c>
      <c r="ER125" s="63">
        <f t="shared" si="24"/>
        <v>0</v>
      </c>
      <c r="ES125" s="63">
        <f t="shared" si="25"/>
        <v>2</v>
      </c>
      <c r="ET125" s="64">
        <f t="shared" si="26"/>
        <v>0</v>
      </c>
      <c r="EU125" s="87">
        <f t="shared" ref="EU125:EU143" si="27">COUNTIF(C125:EL125,"5.m")</f>
        <v>0</v>
      </c>
    </row>
    <row r="126" spans="1:151" ht="19.95" customHeight="1" x14ac:dyDescent="0.3">
      <c r="A126" s="73" t="s">
        <v>593</v>
      </c>
      <c r="B126" s="75" t="s">
        <v>735</v>
      </c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>
        <v>0</v>
      </c>
      <c r="AR126" s="34">
        <v>3</v>
      </c>
      <c r="AS126" s="34" t="s">
        <v>221</v>
      </c>
      <c r="AT126" s="35">
        <v>2</v>
      </c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>
        <v>1</v>
      </c>
      <c r="BH126" s="34">
        <v>1</v>
      </c>
      <c r="BI126" s="34" t="s">
        <v>12</v>
      </c>
      <c r="BJ126" s="37">
        <v>5</v>
      </c>
      <c r="BK126" s="33"/>
      <c r="BL126" s="34"/>
      <c r="BM126" s="34"/>
      <c r="BN126" s="35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9"/>
      <c r="CI126" s="33"/>
      <c r="CJ126" s="34"/>
      <c r="CK126" s="34"/>
      <c r="CL126" s="38"/>
      <c r="CM126" s="36"/>
      <c r="CN126" s="34"/>
      <c r="CO126" s="34"/>
      <c r="CP126" s="39"/>
      <c r="CQ126" s="33"/>
      <c r="CR126" s="34"/>
      <c r="CS126" s="34"/>
      <c r="CT126" s="38"/>
      <c r="CU126" s="36"/>
      <c r="CV126" s="34"/>
      <c r="CW126" s="34"/>
      <c r="CX126" s="39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9"/>
      <c r="DO126" s="33"/>
      <c r="DP126" s="34"/>
      <c r="DQ126" s="34"/>
      <c r="DR126" s="38"/>
      <c r="DS126" s="36"/>
      <c r="DT126" s="34"/>
      <c r="DU126" s="34"/>
      <c r="DV126" s="39"/>
      <c r="DW126" s="33"/>
      <c r="DX126" s="34"/>
      <c r="DY126" s="34"/>
      <c r="DZ126" s="38"/>
      <c r="EA126" s="36"/>
      <c r="EB126" s="34"/>
      <c r="EC126" s="34"/>
      <c r="ED126" s="39"/>
      <c r="EE126" s="33"/>
      <c r="EF126" s="34"/>
      <c r="EG126" s="34"/>
      <c r="EH126" s="38"/>
      <c r="EI126" s="33"/>
      <c r="EJ126" s="34"/>
      <c r="EK126" s="34"/>
      <c r="EL126" s="37"/>
      <c r="EM126" s="86">
        <f t="shared" si="14"/>
        <v>1</v>
      </c>
      <c r="EN126" s="60">
        <f t="shared" si="15"/>
        <v>4</v>
      </c>
      <c r="EO126" s="61">
        <f t="shared" si="16"/>
        <v>20</v>
      </c>
      <c r="EP126" s="62">
        <f t="shared" si="17"/>
        <v>7</v>
      </c>
      <c r="EQ126" s="63">
        <f t="shared" si="23"/>
        <v>0</v>
      </c>
      <c r="ER126" s="63">
        <f t="shared" si="24"/>
        <v>1</v>
      </c>
      <c r="ES126" s="63">
        <f t="shared" si="25"/>
        <v>0</v>
      </c>
      <c r="ET126" s="64">
        <f t="shared" si="26"/>
        <v>1</v>
      </c>
      <c r="EU126" s="87">
        <f t="shared" si="27"/>
        <v>0</v>
      </c>
    </row>
    <row r="127" spans="1:151" ht="19.95" customHeight="1" x14ac:dyDescent="0.3">
      <c r="A127" s="73" t="s">
        <v>594</v>
      </c>
      <c r="B127" s="75" t="s">
        <v>228</v>
      </c>
      <c r="C127" s="33">
        <v>0</v>
      </c>
      <c r="D127" s="34">
        <v>3</v>
      </c>
      <c r="E127" s="34" t="s">
        <v>221</v>
      </c>
      <c r="F127" s="35">
        <v>2</v>
      </c>
      <c r="G127" s="33"/>
      <c r="H127" s="34"/>
      <c r="I127" s="34"/>
      <c r="J127" s="35"/>
      <c r="K127" s="33">
        <v>1</v>
      </c>
      <c r="L127" s="34">
        <v>2</v>
      </c>
      <c r="M127" s="34" t="s">
        <v>220</v>
      </c>
      <c r="N127" s="35">
        <v>5</v>
      </c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7"/>
      <c r="BK127" s="33"/>
      <c r="BL127" s="34"/>
      <c r="BM127" s="34"/>
      <c r="BN127" s="35"/>
      <c r="BO127" s="36"/>
      <c r="BP127" s="34"/>
      <c r="BQ127" s="34"/>
      <c r="BR127" s="37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5"/>
      <c r="CM127" s="36"/>
      <c r="CN127" s="34"/>
      <c r="CO127" s="34"/>
      <c r="CP127" s="37"/>
      <c r="CQ127" s="33"/>
      <c r="CR127" s="34"/>
      <c r="CS127" s="34"/>
      <c r="CT127" s="35"/>
      <c r="CU127" s="36"/>
      <c r="CV127" s="34"/>
      <c r="CW127" s="34"/>
      <c r="CX127" s="37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7"/>
      <c r="DO127" s="33"/>
      <c r="DP127" s="34"/>
      <c r="DQ127" s="34"/>
      <c r="DR127" s="35"/>
      <c r="DS127" s="36"/>
      <c r="DT127" s="34"/>
      <c r="DU127" s="34"/>
      <c r="DV127" s="37"/>
      <c r="DW127" s="33"/>
      <c r="DX127" s="34"/>
      <c r="DY127" s="34"/>
      <c r="DZ127" s="35"/>
      <c r="EA127" s="36"/>
      <c r="EB127" s="34"/>
      <c r="EC127" s="34"/>
      <c r="ED127" s="37"/>
      <c r="EE127" s="33"/>
      <c r="EF127" s="34"/>
      <c r="EG127" s="34"/>
      <c r="EH127" s="35"/>
      <c r="EI127" s="33"/>
      <c r="EJ127" s="34"/>
      <c r="EK127" s="34"/>
      <c r="EL127" s="37"/>
      <c r="EM127" s="86">
        <f t="shared" si="14"/>
        <v>1</v>
      </c>
      <c r="EN127" s="60">
        <f t="shared" si="15"/>
        <v>5</v>
      </c>
      <c r="EO127" s="61">
        <f t="shared" si="16"/>
        <v>16.666666666666664</v>
      </c>
      <c r="EP127" s="62">
        <f t="shared" si="17"/>
        <v>7</v>
      </c>
      <c r="EQ127" s="63">
        <f t="shared" si="23"/>
        <v>0</v>
      </c>
      <c r="ER127" s="63">
        <f t="shared" si="24"/>
        <v>0</v>
      </c>
      <c r="ES127" s="63">
        <f t="shared" si="25"/>
        <v>1</v>
      </c>
      <c r="ET127" s="64">
        <f t="shared" si="26"/>
        <v>1</v>
      </c>
      <c r="EU127" s="87">
        <f t="shared" si="27"/>
        <v>0</v>
      </c>
    </row>
    <row r="128" spans="1:151" ht="19.95" customHeight="1" x14ac:dyDescent="0.3">
      <c r="A128" s="73" t="s">
        <v>595</v>
      </c>
      <c r="B128" s="75" t="s">
        <v>914</v>
      </c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7"/>
      <c r="BK128" s="33">
        <v>1</v>
      </c>
      <c r="BL128" s="34">
        <v>2</v>
      </c>
      <c r="BM128" s="34">
        <v>3</v>
      </c>
      <c r="BN128" s="35">
        <v>5</v>
      </c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>
        <v>0</v>
      </c>
      <c r="CJ128" s="34">
        <v>3</v>
      </c>
      <c r="CK128" s="34">
        <v>4</v>
      </c>
      <c r="CL128" s="38">
        <v>2</v>
      </c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9"/>
      <c r="DO128" s="33"/>
      <c r="DP128" s="34"/>
      <c r="DQ128" s="34"/>
      <c r="DR128" s="38"/>
      <c r="DS128" s="36"/>
      <c r="DT128" s="34"/>
      <c r="DU128" s="34"/>
      <c r="DV128" s="39"/>
      <c r="DW128" s="33"/>
      <c r="DX128" s="34"/>
      <c r="DY128" s="34"/>
      <c r="DZ128" s="38"/>
      <c r="EA128" s="36"/>
      <c r="EB128" s="34"/>
      <c r="EC128" s="34"/>
      <c r="ED128" s="39"/>
      <c r="EE128" s="33"/>
      <c r="EF128" s="34"/>
      <c r="EG128" s="34"/>
      <c r="EH128" s="38"/>
      <c r="EI128" s="33"/>
      <c r="EJ128" s="34"/>
      <c r="EK128" s="34"/>
      <c r="EL128" s="37"/>
      <c r="EM128" s="86">
        <f t="shared" si="14"/>
        <v>1</v>
      </c>
      <c r="EN128" s="60">
        <f t="shared" si="15"/>
        <v>5</v>
      </c>
      <c r="EO128" s="61">
        <f t="shared" si="16"/>
        <v>16.666666666666664</v>
      </c>
      <c r="EP128" s="62">
        <f t="shared" si="17"/>
        <v>7</v>
      </c>
      <c r="EQ128" s="63">
        <f t="shared" si="23"/>
        <v>0</v>
      </c>
      <c r="ER128" s="63">
        <f t="shared" si="24"/>
        <v>0</v>
      </c>
      <c r="ES128" s="63">
        <f t="shared" si="25"/>
        <v>0</v>
      </c>
      <c r="ET128" s="64">
        <f t="shared" si="26"/>
        <v>0</v>
      </c>
      <c r="EU128" s="87">
        <f t="shared" si="27"/>
        <v>0</v>
      </c>
    </row>
    <row r="129" spans="1:151" ht="19.95" customHeight="1" x14ac:dyDescent="0.3">
      <c r="A129" s="73" t="s">
        <v>596</v>
      </c>
      <c r="B129" s="75" t="s">
        <v>617</v>
      </c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>
        <v>2</v>
      </c>
      <c r="AB129" s="34">
        <v>0</v>
      </c>
      <c r="AC129" s="34" t="s">
        <v>219</v>
      </c>
      <c r="AD129" s="35">
        <v>6</v>
      </c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7"/>
      <c r="BK129" s="33"/>
      <c r="BL129" s="34"/>
      <c r="BM129" s="34"/>
      <c r="BN129" s="35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7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7"/>
      <c r="DO129" s="33"/>
      <c r="DP129" s="34"/>
      <c r="DQ129" s="34"/>
      <c r="DR129" s="35"/>
      <c r="DS129" s="36"/>
      <c r="DT129" s="34"/>
      <c r="DU129" s="34"/>
      <c r="DV129" s="37"/>
      <c r="DW129" s="33"/>
      <c r="DX129" s="34"/>
      <c r="DY129" s="34"/>
      <c r="DZ129" s="35"/>
      <c r="EA129" s="36"/>
      <c r="EB129" s="34"/>
      <c r="EC129" s="34"/>
      <c r="ED129" s="37"/>
      <c r="EE129" s="33"/>
      <c r="EF129" s="34"/>
      <c r="EG129" s="34"/>
      <c r="EH129" s="35"/>
      <c r="EI129" s="33"/>
      <c r="EJ129" s="34"/>
      <c r="EK129" s="34"/>
      <c r="EL129" s="37"/>
      <c r="EM129" s="86">
        <f t="shared" si="14"/>
        <v>2</v>
      </c>
      <c r="EN129" s="60">
        <f t="shared" si="15"/>
        <v>0</v>
      </c>
      <c r="EO129" s="61">
        <f t="shared" si="16"/>
        <v>100</v>
      </c>
      <c r="EP129" s="62">
        <f t="shared" si="17"/>
        <v>6</v>
      </c>
      <c r="EQ129" s="63">
        <f t="shared" si="23"/>
        <v>1</v>
      </c>
      <c r="ER129" s="63">
        <f t="shared" si="24"/>
        <v>0</v>
      </c>
      <c r="ES129" s="63">
        <f t="shared" si="25"/>
        <v>0</v>
      </c>
      <c r="ET129" s="64">
        <f t="shared" si="26"/>
        <v>0</v>
      </c>
      <c r="EU129" s="87">
        <f t="shared" si="27"/>
        <v>0</v>
      </c>
    </row>
    <row r="130" spans="1:151" ht="19.95" customHeight="1" x14ac:dyDescent="0.3">
      <c r="A130" s="73" t="s">
        <v>597</v>
      </c>
      <c r="B130" s="75" t="s">
        <v>957</v>
      </c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7"/>
      <c r="BK130" s="33"/>
      <c r="BL130" s="34"/>
      <c r="BM130" s="34"/>
      <c r="BN130" s="35"/>
      <c r="BO130" s="36"/>
      <c r="BP130" s="34"/>
      <c r="BQ130" s="34"/>
      <c r="BR130" s="39"/>
      <c r="BS130" s="33"/>
      <c r="BT130" s="34"/>
      <c r="BU130" s="34"/>
      <c r="BV130" s="38"/>
      <c r="BW130" s="36">
        <v>2</v>
      </c>
      <c r="BX130" s="34">
        <v>0</v>
      </c>
      <c r="BY130" s="34">
        <v>2</v>
      </c>
      <c r="BZ130" s="39">
        <v>6</v>
      </c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5"/>
      <c r="CM130" s="36"/>
      <c r="CN130" s="34"/>
      <c r="CO130" s="34"/>
      <c r="CP130" s="37"/>
      <c r="CQ130" s="33"/>
      <c r="CR130" s="34"/>
      <c r="CS130" s="34"/>
      <c r="CT130" s="35"/>
      <c r="CU130" s="36"/>
      <c r="CV130" s="34"/>
      <c r="CW130" s="34"/>
      <c r="CX130" s="37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7"/>
      <c r="DO130" s="33"/>
      <c r="DP130" s="34"/>
      <c r="DQ130" s="34"/>
      <c r="DR130" s="35"/>
      <c r="DS130" s="36"/>
      <c r="DT130" s="34"/>
      <c r="DU130" s="34"/>
      <c r="DV130" s="37"/>
      <c r="DW130" s="33"/>
      <c r="DX130" s="34"/>
      <c r="DY130" s="34"/>
      <c r="DZ130" s="35"/>
      <c r="EA130" s="36"/>
      <c r="EB130" s="34"/>
      <c r="EC130" s="34"/>
      <c r="ED130" s="37"/>
      <c r="EE130" s="33"/>
      <c r="EF130" s="34"/>
      <c r="EG130" s="34"/>
      <c r="EH130" s="35"/>
      <c r="EI130" s="33"/>
      <c r="EJ130" s="34"/>
      <c r="EK130" s="34"/>
      <c r="EL130" s="37"/>
      <c r="EM130" s="86">
        <f t="shared" si="14"/>
        <v>2</v>
      </c>
      <c r="EN130" s="60">
        <f t="shared" si="15"/>
        <v>0</v>
      </c>
      <c r="EO130" s="61">
        <f t="shared" si="16"/>
        <v>100</v>
      </c>
      <c r="EP130" s="62">
        <f t="shared" si="17"/>
        <v>6</v>
      </c>
      <c r="EQ130" s="63">
        <f t="shared" si="23"/>
        <v>0</v>
      </c>
      <c r="ER130" s="63">
        <f t="shared" si="24"/>
        <v>0</v>
      </c>
      <c r="ES130" s="63">
        <f t="shared" si="25"/>
        <v>0</v>
      </c>
      <c r="ET130" s="64">
        <f t="shared" si="26"/>
        <v>0</v>
      </c>
      <c r="EU130" s="87">
        <f t="shared" si="27"/>
        <v>0</v>
      </c>
    </row>
    <row r="131" spans="1:151" ht="19.95" customHeight="1" x14ac:dyDescent="0.3">
      <c r="A131" s="73" t="s">
        <v>598</v>
      </c>
      <c r="B131" s="75" t="s">
        <v>433</v>
      </c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>
        <v>2</v>
      </c>
      <c r="X131" s="34">
        <v>1</v>
      </c>
      <c r="Y131" s="34" t="s">
        <v>12</v>
      </c>
      <c r="Z131" s="35">
        <v>3</v>
      </c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7"/>
      <c r="BK131" s="33"/>
      <c r="BL131" s="34"/>
      <c r="BM131" s="34"/>
      <c r="BN131" s="35"/>
      <c r="BO131" s="36"/>
      <c r="BP131" s="34"/>
      <c r="BQ131" s="34"/>
      <c r="BR131" s="39"/>
      <c r="BS131" s="33"/>
      <c r="BT131" s="34"/>
      <c r="BU131" s="34"/>
      <c r="BV131" s="38"/>
      <c r="BW131" s="36"/>
      <c r="BX131" s="34"/>
      <c r="BY131" s="34"/>
      <c r="BZ131" s="39"/>
      <c r="CA131" s="33"/>
      <c r="CB131" s="34"/>
      <c r="CC131" s="34"/>
      <c r="CD131" s="38"/>
      <c r="CE131" s="36">
        <v>2</v>
      </c>
      <c r="CF131" s="34">
        <v>0</v>
      </c>
      <c r="CG131" s="34">
        <v>1</v>
      </c>
      <c r="CH131" s="39">
        <v>3</v>
      </c>
      <c r="CI131" s="33"/>
      <c r="CJ131" s="34"/>
      <c r="CK131" s="34"/>
      <c r="CL131" s="38"/>
      <c r="CM131" s="36"/>
      <c r="CN131" s="34"/>
      <c r="CO131" s="34"/>
      <c r="CP131" s="39"/>
      <c r="CQ131" s="33"/>
      <c r="CR131" s="34"/>
      <c r="CS131" s="34"/>
      <c r="CT131" s="38"/>
      <c r="CU131" s="36"/>
      <c r="CV131" s="34"/>
      <c r="CW131" s="34"/>
      <c r="CX131" s="39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9"/>
      <c r="DO131" s="33"/>
      <c r="DP131" s="34"/>
      <c r="DQ131" s="34"/>
      <c r="DR131" s="38"/>
      <c r="DS131" s="36"/>
      <c r="DT131" s="34"/>
      <c r="DU131" s="34"/>
      <c r="DV131" s="39"/>
      <c r="DW131" s="33"/>
      <c r="DX131" s="34"/>
      <c r="DY131" s="34"/>
      <c r="DZ131" s="38"/>
      <c r="EA131" s="36"/>
      <c r="EB131" s="34"/>
      <c r="EC131" s="34"/>
      <c r="ED131" s="39"/>
      <c r="EE131" s="33"/>
      <c r="EF131" s="34"/>
      <c r="EG131" s="34"/>
      <c r="EH131" s="38"/>
      <c r="EI131" s="33"/>
      <c r="EJ131" s="34"/>
      <c r="EK131" s="34"/>
      <c r="EL131" s="37"/>
      <c r="EM131" s="86">
        <f t="shared" si="14"/>
        <v>4</v>
      </c>
      <c r="EN131" s="60">
        <f t="shared" si="15"/>
        <v>1</v>
      </c>
      <c r="EO131" s="61">
        <f t="shared" si="16"/>
        <v>80</v>
      </c>
      <c r="EP131" s="62">
        <f t="shared" si="17"/>
        <v>6</v>
      </c>
      <c r="EQ131" s="63">
        <f t="shared" si="23"/>
        <v>0</v>
      </c>
      <c r="ER131" s="63">
        <f t="shared" si="24"/>
        <v>1</v>
      </c>
      <c r="ES131" s="63">
        <f t="shared" si="25"/>
        <v>0</v>
      </c>
      <c r="ET131" s="64">
        <f t="shared" si="26"/>
        <v>0</v>
      </c>
      <c r="EU131" s="87">
        <f t="shared" si="27"/>
        <v>0</v>
      </c>
    </row>
    <row r="132" spans="1:151" ht="19.95" customHeight="1" x14ac:dyDescent="0.3">
      <c r="A132" s="73" t="s">
        <v>599</v>
      </c>
      <c r="B132" s="75" t="s">
        <v>721</v>
      </c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>
        <v>2</v>
      </c>
      <c r="AN132" s="34">
        <v>2</v>
      </c>
      <c r="AO132" s="34" t="s">
        <v>220</v>
      </c>
      <c r="AP132" s="35">
        <v>6</v>
      </c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7"/>
      <c r="BK132" s="33"/>
      <c r="BL132" s="34"/>
      <c r="BM132" s="34"/>
      <c r="BN132" s="38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8"/>
      <c r="CM132" s="36"/>
      <c r="CN132" s="34"/>
      <c r="CO132" s="34"/>
      <c r="CP132" s="39"/>
      <c r="CQ132" s="33"/>
      <c r="CR132" s="34"/>
      <c r="CS132" s="34"/>
      <c r="CT132" s="38"/>
      <c r="CU132" s="36"/>
      <c r="CV132" s="34"/>
      <c r="CW132" s="34"/>
      <c r="CX132" s="37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7"/>
      <c r="DO132" s="33"/>
      <c r="DP132" s="34"/>
      <c r="DQ132" s="34"/>
      <c r="DR132" s="35"/>
      <c r="DS132" s="36"/>
      <c r="DT132" s="34"/>
      <c r="DU132" s="34"/>
      <c r="DV132" s="39"/>
      <c r="DW132" s="33"/>
      <c r="DX132" s="34"/>
      <c r="DY132" s="34"/>
      <c r="DZ132" s="35"/>
      <c r="EA132" s="36"/>
      <c r="EB132" s="34"/>
      <c r="EC132" s="34"/>
      <c r="ED132" s="37"/>
      <c r="EE132" s="33"/>
      <c r="EF132" s="34"/>
      <c r="EG132" s="34"/>
      <c r="EH132" s="35"/>
      <c r="EI132" s="33"/>
      <c r="EJ132" s="34"/>
      <c r="EK132" s="34"/>
      <c r="EL132" s="37"/>
      <c r="EM132" s="86">
        <f t="shared" si="14"/>
        <v>2</v>
      </c>
      <c r="EN132" s="60">
        <f t="shared" si="15"/>
        <v>2</v>
      </c>
      <c r="EO132" s="61">
        <f t="shared" si="16"/>
        <v>50</v>
      </c>
      <c r="EP132" s="62">
        <f t="shared" si="17"/>
        <v>6</v>
      </c>
      <c r="EQ132" s="63">
        <f t="shared" si="23"/>
        <v>0</v>
      </c>
      <c r="ER132" s="63">
        <f t="shared" si="24"/>
        <v>0</v>
      </c>
      <c r="ES132" s="63">
        <f t="shared" si="25"/>
        <v>1</v>
      </c>
      <c r="ET132" s="64">
        <f t="shared" si="26"/>
        <v>0</v>
      </c>
      <c r="EU132" s="87">
        <f t="shared" si="27"/>
        <v>0</v>
      </c>
    </row>
    <row r="133" spans="1:151" ht="19.95" customHeight="1" x14ac:dyDescent="0.3">
      <c r="A133" s="73" t="s">
        <v>600</v>
      </c>
      <c r="B133" s="75" t="s">
        <v>674</v>
      </c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>
        <v>1</v>
      </c>
      <c r="AJ133" s="34">
        <v>1</v>
      </c>
      <c r="AK133" s="34" t="s">
        <v>12</v>
      </c>
      <c r="AL133" s="35">
        <v>4</v>
      </c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7"/>
      <c r="BK133" s="33">
        <v>0</v>
      </c>
      <c r="BL133" s="34">
        <v>2</v>
      </c>
      <c r="BM133" s="34">
        <v>2</v>
      </c>
      <c r="BN133" s="38">
        <v>2</v>
      </c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8"/>
      <c r="CM133" s="36"/>
      <c r="CN133" s="34"/>
      <c r="CO133" s="34"/>
      <c r="CP133" s="39"/>
      <c r="CQ133" s="33"/>
      <c r="CR133" s="34"/>
      <c r="CS133" s="34"/>
      <c r="CT133" s="38"/>
      <c r="CU133" s="36"/>
      <c r="CV133" s="34"/>
      <c r="CW133" s="34"/>
      <c r="CX133" s="39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9"/>
      <c r="DO133" s="33"/>
      <c r="DP133" s="34"/>
      <c r="DQ133" s="34"/>
      <c r="DR133" s="38"/>
      <c r="DS133" s="36"/>
      <c r="DT133" s="34"/>
      <c r="DU133" s="34"/>
      <c r="DV133" s="39"/>
      <c r="DW133" s="33"/>
      <c r="DX133" s="34"/>
      <c r="DY133" s="34"/>
      <c r="DZ133" s="35"/>
      <c r="EA133" s="36"/>
      <c r="EB133" s="34"/>
      <c r="EC133" s="34"/>
      <c r="ED133" s="39"/>
      <c r="EE133" s="33"/>
      <c r="EF133" s="34"/>
      <c r="EG133" s="34"/>
      <c r="EH133" s="38"/>
      <c r="EI133" s="33"/>
      <c r="EJ133" s="34"/>
      <c r="EK133" s="34"/>
      <c r="EL133" s="37"/>
      <c r="EM133" s="86">
        <f t="shared" ref="EM133:EM196" si="28">SUM(C133+G133+K133+O133+S133+W133+AA133+AE133+AI133+AM133+AQ133+AU133+AY133+BC133+BG133+BK133+BO133+BS133+BW133+CA133+CE133+CI133+CM133+CQ133+CU133+CY133+DC133+DG133+DK133+DO133+DS133+DW133+EA133+EE133+EI133)</f>
        <v>1</v>
      </c>
      <c r="EN133" s="60">
        <f t="shared" ref="EN133:EN196" si="29">(D133+H133+L133+P133+T133+X133+AB133+AF133+AJ133+AN133+AR133+AV133+AZ133+BD133+BH133+BL133+BP133+BT133+BX133+CB133+CF133+CJ133+CN133+CR133+CV133+CZ133+DD133+DH133+DL133+DP133+DT133+DX133+EB133+EF133+EJ133)</f>
        <v>3</v>
      </c>
      <c r="EO133" s="61">
        <f t="shared" ref="EO133:EO196" si="30">(EM133/(EN133+EM133)*100)</f>
        <v>25</v>
      </c>
      <c r="EP133" s="62">
        <f t="shared" ref="EP133:EP196" si="31">(F133+J133+N133+R133+V133+Z133+AD133+AH133+AL133+AP133+AT133+AX133+BB133+BF133+BJ133+BN133+BR133+BV133+BZ133+CD133+CH133+CL133+CP133+CT133+CX133+DB133+DF133+DJ133+DN133+DR133+DV133+DZ133+ED133+EH133+EL133)</f>
        <v>6</v>
      </c>
      <c r="EQ133" s="63">
        <f t="shared" ref="EQ133:EQ164" si="32">COUNTIF(C133:EL133,"1.m")</f>
        <v>0</v>
      </c>
      <c r="ER133" s="63">
        <f t="shared" ref="ER133:ER164" si="33">COUNTIF(C133:EL133,"2.m")</f>
        <v>1</v>
      </c>
      <c r="ES133" s="63">
        <f t="shared" ref="ES133:ES164" si="34">COUNTIF(C133:EL133,"3.m")</f>
        <v>0</v>
      </c>
      <c r="ET133" s="64">
        <f t="shared" ref="ET133:ET164" si="35">COUNTIF(C133:EL133,"4.m")</f>
        <v>0</v>
      </c>
      <c r="EU133" s="87">
        <f t="shared" si="27"/>
        <v>0</v>
      </c>
    </row>
    <row r="134" spans="1:151" ht="19.95" customHeight="1" x14ac:dyDescent="0.3">
      <c r="A134" s="73" t="s">
        <v>601</v>
      </c>
      <c r="B134" s="75" t="s">
        <v>678</v>
      </c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>
        <v>0</v>
      </c>
      <c r="AJ134" s="34">
        <v>3</v>
      </c>
      <c r="AK134" s="34" t="s">
        <v>221</v>
      </c>
      <c r="AL134" s="35">
        <v>1</v>
      </c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>
        <v>1</v>
      </c>
      <c r="BD134" s="34">
        <v>2</v>
      </c>
      <c r="BE134" s="34" t="s">
        <v>221</v>
      </c>
      <c r="BF134" s="35">
        <v>5</v>
      </c>
      <c r="BG134" s="36"/>
      <c r="BH134" s="34"/>
      <c r="BI134" s="34"/>
      <c r="BJ134" s="37"/>
      <c r="BK134" s="33"/>
      <c r="BL134" s="34"/>
      <c r="BM134" s="41"/>
      <c r="BN134" s="42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9"/>
      <c r="CA134" s="33"/>
      <c r="CB134" s="34"/>
      <c r="CC134" s="34"/>
      <c r="CD134" s="38"/>
      <c r="CE134" s="36"/>
      <c r="CF134" s="34"/>
      <c r="CG134" s="34"/>
      <c r="CH134" s="39"/>
      <c r="CI134" s="33"/>
      <c r="CJ134" s="34"/>
      <c r="CK134" s="34"/>
      <c r="CL134" s="38"/>
      <c r="CM134" s="36"/>
      <c r="CN134" s="34"/>
      <c r="CO134" s="34"/>
      <c r="CP134" s="39"/>
      <c r="CQ134" s="33"/>
      <c r="CR134" s="34"/>
      <c r="CS134" s="34"/>
      <c r="CT134" s="38"/>
      <c r="CU134" s="36"/>
      <c r="CV134" s="34"/>
      <c r="CW134" s="34"/>
      <c r="CX134" s="39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9"/>
      <c r="DO134" s="33"/>
      <c r="DP134" s="34"/>
      <c r="DQ134" s="34"/>
      <c r="DR134" s="35"/>
      <c r="DS134" s="36"/>
      <c r="DT134" s="34"/>
      <c r="DU134" s="34"/>
      <c r="DV134" s="39"/>
      <c r="DW134" s="33"/>
      <c r="DX134" s="34"/>
      <c r="DY134" s="34"/>
      <c r="DZ134" s="35"/>
      <c r="EA134" s="36"/>
      <c r="EB134" s="34"/>
      <c r="EC134" s="34"/>
      <c r="ED134" s="39"/>
      <c r="EE134" s="33"/>
      <c r="EF134" s="34"/>
      <c r="EG134" s="34"/>
      <c r="EH134" s="38"/>
      <c r="EI134" s="33"/>
      <c r="EJ134" s="34"/>
      <c r="EK134" s="34"/>
      <c r="EL134" s="37"/>
      <c r="EM134" s="86">
        <f t="shared" si="28"/>
        <v>1</v>
      </c>
      <c r="EN134" s="60">
        <f t="shared" si="29"/>
        <v>5</v>
      </c>
      <c r="EO134" s="61">
        <f t="shared" si="30"/>
        <v>16.666666666666664</v>
      </c>
      <c r="EP134" s="62">
        <f t="shared" si="31"/>
        <v>6</v>
      </c>
      <c r="EQ134" s="63">
        <f t="shared" si="32"/>
        <v>0</v>
      </c>
      <c r="ER134" s="63">
        <f t="shared" si="33"/>
        <v>0</v>
      </c>
      <c r="ES134" s="63">
        <f t="shared" si="34"/>
        <v>0</v>
      </c>
      <c r="ET134" s="64">
        <f t="shared" si="35"/>
        <v>2</v>
      </c>
      <c r="EU134" s="87">
        <f t="shared" si="27"/>
        <v>0</v>
      </c>
    </row>
    <row r="135" spans="1:151" ht="19.95" customHeight="1" x14ac:dyDescent="0.3">
      <c r="A135" s="73" t="s">
        <v>602</v>
      </c>
      <c r="B135" s="75" t="s">
        <v>249</v>
      </c>
      <c r="C135" s="33">
        <v>0</v>
      </c>
      <c r="D135" s="34">
        <v>3</v>
      </c>
      <c r="E135" s="34" t="s">
        <v>221</v>
      </c>
      <c r="F135" s="35">
        <v>2</v>
      </c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>
        <v>0</v>
      </c>
      <c r="AR135" s="34">
        <v>3</v>
      </c>
      <c r="AS135" s="34" t="s">
        <v>221</v>
      </c>
      <c r="AT135" s="35">
        <v>2</v>
      </c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7"/>
      <c r="BK135" s="33"/>
      <c r="BL135" s="34"/>
      <c r="BM135" s="34"/>
      <c r="BN135" s="38"/>
      <c r="BO135" s="36"/>
      <c r="BP135" s="34"/>
      <c r="BQ135" s="34"/>
      <c r="BR135" s="37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>
        <v>0</v>
      </c>
      <c r="CJ135" s="34">
        <v>3</v>
      </c>
      <c r="CK135" s="34">
        <v>4</v>
      </c>
      <c r="CL135" s="38">
        <v>2</v>
      </c>
      <c r="CM135" s="36"/>
      <c r="CN135" s="34"/>
      <c r="CO135" s="34"/>
      <c r="CP135" s="39"/>
      <c r="CQ135" s="33"/>
      <c r="CR135" s="34"/>
      <c r="CS135" s="34"/>
      <c r="CT135" s="38"/>
      <c r="CU135" s="36"/>
      <c r="CV135" s="34"/>
      <c r="CW135" s="34"/>
      <c r="CX135" s="37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7"/>
      <c r="DO135" s="33"/>
      <c r="DP135" s="34"/>
      <c r="DQ135" s="34"/>
      <c r="DR135" s="35"/>
      <c r="DS135" s="36"/>
      <c r="DT135" s="34"/>
      <c r="DU135" s="34"/>
      <c r="DV135" s="39"/>
      <c r="DW135" s="33"/>
      <c r="DX135" s="34"/>
      <c r="DY135" s="34"/>
      <c r="DZ135" s="35"/>
      <c r="EA135" s="36"/>
      <c r="EB135" s="34"/>
      <c r="EC135" s="34"/>
      <c r="ED135" s="37"/>
      <c r="EE135" s="33"/>
      <c r="EF135" s="34"/>
      <c r="EG135" s="34"/>
      <c r="EH135" s="35"/>
      <c r="EI135" s="33"/>
      <c r="EJ135" s="34"/>
      <c r="EK135" s="34"/>
      <c r="EL135" s="37"/>
      <c r="EM135" s="86">
        <f t="shared" si="28"/>
        <v>0</v>
      </c>
      <c r="EN135" s="60">
        <f t="shared" si="29"/>
        <v>9</v>
      </c>
      <c r="EO135" s="61">
        <f t="shared" si="30"/>
        <v>0</v>
      </c>
      <c r="EP135" s="62">
        <f t="shared" si="31"/>
        <v>6</v>
      </c>
      <c r="EQ135" s="63">
        <f t="shared" si="32"/>
        <v>0</v>
      </c>
      <c r="ER135" s="63">
        <f t="shared" si="33"/>
        <v>0</v>
      </c>
      <c r="ES135" s="63">
        <f t="shared" si="34"/>
        <v>0</v>
      </c>
      <c r="ET135" s="64">
        <f t="shared" si="35"/>
        <v>2</v>
      </c>
      <c r="EU135" s="87">
        <f t="shared" si="27"/>
        <v>0</v>
      </c>
    </row>
    <row r="136" spans="1:151" ht="19.95" customHeight="1" x14ac:dyDescent="0.3">
      <c r="A136" s="73" t="s">
        <v>603</v>
      </c>
      <c r="B136" s="75" t="s">
        <v>234</v>
      </c>
      <c r="C136" s="33">
        <v>1</v>
      </c>
      <c r="D136" s="34">
        <v>1</v>
      </c>
      <c r="E136" s="34" t="s">
        <v>12</v>
      </c>
      <c r="F136" s="35">
        <v>5</v>
      </c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7"/>
      <c r="BK136" s="33"/>
      <c r="BL136" s="34"/>
      <c r="BM136" s="41"/>
      <c r="BN136" s="42"/>
      <c r="BO136" s="36"/>
      <c r="BP136" s="34"/>
      <c r="BQ136" s="34"/>
      <c r="BR136" s="37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9"/>
      <c r="CI136" s="33"/>
      <c r="CJ136" s="34"/>
      <c r="CK136" s="34"/>
      <c r="CL136" s="38"/>
      <c r="CM136" s="36"/>
      <c r="CN136" s="34"/>
      <c r="CO136" s="34"/>
      <c r="CP136" s="39"/>
      <c r="CQ136" s="33"/>
      <c r="CR136" s="34"/>
      <c r="CS136" s="34"/>
      <c r="CT136" s="38"/>
      <c r="CU136" s="36"/>
      <c r="CV136" s="34"/>
      <c r="CW136" s="34"/>
      <c r="CX136" s="37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7"/>
      <c r="DO136" s="33"/>
      <c r="DP136" s="34"/>
      <c r="DQ136" s="34"/>
      <c r="DR136" s="35"/>
      <c r="DS136" s="36"/>
      <c r="DT136" s="34"/>
      <c r="DU136" s="34"/>
      <c r="DV136" s="39"/>
      <c r="DW136" s="33"/>
      <c r="DX136" s="34"/>
      <c r="DY136" s="34"/>
      <c r="DZ136" s="35"/>
      <c r="EA136" s="36"/>
      <c r="EB136" s="34"/>
      <c r="EC136" s="34"/>
      <c r="ED136" s="37"/>
      <c r="EE136" s="33"/>
      <c r="EF136" s="34"/>
      <c r="EG136" s="34"/>
      <c r="EH136" s="35"/>
      <c r="EI136" s="33"/>
      <c r="EJ136" s="34"/>
      <c r="EK136" s="34"/>
      <c r="EL136" s="37"/>
      <c r="EM136" s="86">
        <f t="shared" si="28"/>
        <v>1</v>
      </c>
      <c r="EN136" s="60">
        <f t="shared" si="29"/>
        <v>1</v>
      </c>
      <c r="EO136" s="61">
        <f t="shared" si="30"/>
        <v>50</v>
      </c>
      <c r="EP136" s="62">
        <f t="shared" si="31"/>
        <v>5</v>
      </c>
      <c r="EQ136" s="63">
        <f t="shared" si="32"/>
        <v>0</v>
      </c>
      <c r="ER136" s="63">
        <f t="shared" si="33"/>
        <v>1</v>
      </c>
      <c r="ES136" s="63">
        <f t="shared" si="34"/>
        <v>0</v>
      </c>
      <c r="ET136" s="64">
        <f t="shared" si="35"/>
        <v>0</v>
      </c>
      <c r="EU136" s="87">
        <f t="shared" si="27"/>
        <v>0</v>
      </c>
    </row>
    <row r="137" spans="1:151" ht="19.95" customHeight="1" x14ac:dyDescent="0.3">
      <c r="A137" s="73" t="s">
        <v>604</v>
      </c>
      <c r="B137" s="75" t="s">
        <v>253</v>
      </c>
      <c r="C137" s="33">
        <v>1</v>
      </c>
      <c r="D137" s="34">
        <v>1</v>
      </c>
      <c r="E137" s="34" t="s">
        <v>12</v>
      </c>
      <c r="F137" s="35">
        <v>5</v>
      </c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7"/>
      <c r="BK137" s="33"/>
      <c r="BL137" s="34"/>
      <c r="BM137" s="34"/>
      <c r="BN137" s="35"/>
      <c r="BO137" s="36"/>
      <c r="BP137" s="34"/>
      <c r="BQ137" s="34"/>
      <c r="BR137" s="37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8"/>
      <c r="CM137" s="36"/>
      <c r="CN137" s="34"/>
      <c r="CO137" s="34"/>
      <c r="CP137" s="39"/>
      <c r="CQ137" s="33"/>
      <c r="CR137" s="34"/>
      <c r="CS137" s="34"/>
      <c r="CT137" s="38"/>
      <c r="CU137" s="36"/>
      <c r="CV137" s="34"/>
      <c r="CW137" s="34"/>
      <c r="CX137" s="37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7"/>
      <c r="DO137" s="33"/>
      <c r="DP137" s="34"/>
      <c r="DQ137" s="34"/>
      <c r="DR137" s="35"/>
      <c r="DS137" s="36"/>
      <c r="DT137" s="34"/>
      <c r="DU137" s="34"/>
      <c r="DV137" s="37"/>
      <c r="DW137" s="33"/>
      <c r="DX137" s="34"/>
      <c r="DY137" s="34"/>
      <c r="DZ137" s="35"/>
      <c r="EA137" s="36"/>
      <c r="EB137" s="34"/>
      <c r="EC137" s="34"/>
      <c r="ED137" s="37"/>
      <c r="EE137" s="33"/>
      <c r="EF137" s="34"/>
      <c r="EG137" s="34"/>
      <c r="EH137" s="35"/>
      <c r="EI137" s="33"/>
      <c r="EJ137" s="34"/>
      <c r="EK137" s="34"/>
      <c r="EL137" s="37"/>
      <c r="EM137" s="86">
        <f t="shared" si="28"/>
        <v>1</v>
      </c>
      <c r="EN137" s="60">
        <f t="shared" si="29"/>
        <v>1</v>
      </c>
      <c r="EO137" s="61">
        <f t="shared" si="30"/>
        <v>50</v>
      </c>
      <c r="EP137" s="62">
        <f t="shared" si="31"/>
        <v>5</v>
      </c>
      <c r="EQ137" s="63">
        <f t="shared" si="32"/>
        <v>0</v>
      </c>
      <c r="ER137" s="63">
        <f t="shared" si="33"/>
        <v>1</v>
      </c>
      <c r="ES137" s="63">
        <f t="shared" si="34"/>
        <v>0</v>
      </c>
      <c r="ET137" s="64">
        <f t="shared" si="35"/>
        <v>0</v>
      </c>
      <c r="EU137" s="87">
        <f t="shared" si="27"/>
        <v>0</v>
      </c>
    </row>
    <row r="138" spans="1:151" ht="19.95" customHeight="1" x14ac:dyDescent="0.3">
      <c r="A138" s="73" t="s">
        <v>605</v>
      </c>
      <c r="B138" s="75" t="s">
        <v>871</v>
      </c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/>
      <c r="AV138" s="34"/>
      <c r="AW138" s="34"/>
      <c r="AX138" s="35"/>
      <c r="AY138" s="36"/>
      <c r="AZ138" s="34"/>
      <c r="BA138" s="34"/>
      <c r="BB138" s="37"/>
      <c r="BC138" s="33"/>
      <c r="BD138" s="34"/>
      <c r="BE138" s="34"/>
      <c r="BF138" s="35"/>
      <c r="BG138" s="36">
        <v>1</v>
      </c>
      <c r="BH138" s="34">
        <v>1</v>
      </c>
      <c r="BI138" s="34" t="s">
        <v>12</v>
      </c>
      <c r="BJ138" s="37">
        <v>5</v>
      </c>
      <c r="BK138" s="33"/>
      <c r="BL138" s="34"/>
      <c r="BM138" s="34"/>
      <c r="BN138" s="38"/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9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9"/>
      <c r="DO138" s="33"/>
      <c r="DP138" s="34"/>
      <c r="DQ138" s="34"/>
      <c r="DR138" s="38"/>
      <c r="DS138" s="36"/>
      <c r="DT138" s="34"/>
      <c r="DU138" s="34"/>
      <c r="DV138" s="39"/>
      <c r="DW138" s="33"/>
      <c r="DX138" s="34"/>
      <c r="DY138" s="34"/>
      <c r="DZ138" s="35"/>
      <c r="EA138" s="36"/>
      <c r="EB138" s="34"/>
      <c r="EC138" s="34"/>
      <c r="ED138" s="39"/>
      <c r="EE138" s="33"/>
      <c r="EF138" s="34"/>
      <c r="EG138" s="34"/>
      <c r="EH138" s="35"/>
      <c r="EI138" s="33"/>
      <c r="EJ138" s="34"/>
      <c r="EK138" s="34"/>
      <c r="EL138" s="37"/>
      <c r="EM138" s="86">
        <f t="shared" si="28"/>
        <v>1</v>
      </c>
      <c r="EN138" s="60">
        <f t="shared" si="29"/>
        <v>1</v>
      </c>
      <c r="EO138" s="61">
        <f t="shared" si="30"/>
        <v>50</v>
      </c>
      <c r="EP138" s="62">
        <f t="shared" si="31"/>
        <v>5</v>
      </c>
      <c r="EQ138" s="63">
        <f t="shared" si="32"/>
        <v>0</v>
      </c>
      <c r="ER138" s="63">
        <f t="shared" si="33"/>
        <v>1</v>
      </c>
      <c r="ES138" s="63">
        <f t="shared" si="34"/>
        <v>0</v>
      </c>
      <c r="ET138" s="64">
        <f t="shared" si="35"/>
        <v>0</v>
      </c>
      <c r="EU138" s="87">
        <f t="shared" si="27"/>
        <v>0</v>
      </c>
    </row>
    <row r="139" spans="1:151" ht="19.95" customHeight="1" x14ac:dyDescent="0.3">
      <c r="A139" s="73" t="s">
        <v>606</v>
      </c>
      <c r="B139" s="75" t="s">
        <v>915</v>
      </c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7"/>
      <c r="BK139" s="33">
        <v>0</v>
      </c>
      <c r="BL139" s="34">
        <v>3</v>
      </c>
      <c r="BM139" s="34">
        <v>4</v>
      </c>
      <c r="BN139" s="35">
        <v>2</v>
      </c>
      <c r="BO139" s="36"/>
      <c r="BP139" s="34"/>
      <c r="BQ139" s="34"/>
      <c r="BR139" s="39"/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>
        <v>2</v>
      </c>
      <c r="CF139" s="34">
        <v>0</v>
      </c>
      <c r="CG139" s="34">
        <v>1</v>
      </c>
      <c r="CH139" s="39">
        <v>3</v>
      </c>
      <c r="CI139" s="33"/>
      <c r="CJ139" s="34"/>
      <c r="CK139" s="34"/>
      <c r="CL139" s="38"/>
      <c r="CM139" s="36"/>
      <c r="CN139" s="34"/>
      <c r="CO139" s="34"/>
      <c r="CP139" s="39"/>
      <c r="CQ139" s="33"/>
      <c r="CR139" s="34"/>
      <c r="CS139" s="34"/>
      <c r="CT139" s="38"/>
      <c r="CU139" s="36"/>
      <c r="CV139" s="34"/>
      <c r="CW139" s="34"/>
      <c r="CX139" s="39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9"/>
      <c r="DO139" s="33"/>
      <c r="DP139" s="34"/>
      <c r="DQ139" s="34"/>
      <c r="DR139" s="38"/>
      <c r="DS139" s="36"/>
      <c r="DT139" s="34"/>
      <c r="DU139" s="34"/>
      <c r="DV139" s="39"/>
      <c r="DW139" s="33"/>
      <c r="DX139" s="34"/>
      <c r="DY139" s="34"/>
      <c r="DZ139" s="38"/>
      <c r="EA139" s="36"/>
      <c r="EB139" s="34"/>
      <c r="EC139" s="34"/>
      <c r="ED139" s="39"/>
      <c r="EE139" s="33"/>
      <c r="EF139" s="34"/>
      <c r="EG139" s="34"/>
      <c r="EH139" s="38"/>
      <c r="EI139" s="33"/>
      <c r="EJ139" s="34"/>
      <c r="EK139" s="34"/>
      <c r="EL139" s="37"/>
      <c r="EM139" s="86">
        <f t="shared" si="28"/>
        <v>2</v>
      </c>
      <c r="EN139" s="60">
        <f t="shared" si="29"/>
        <v>3</v>
      </c>
      <c r="EO139" s="61">
        <f t="shared" si="30"/>
        <v>40</v>
      </c>
      <c r="EP139" s="62">
        <f t="shared" si="31"/>
        <v>5</v>
      </c>
      <c r="EQ139" s="63">
        <f t="shared" si="32"/>
        <v>0</v>
      </c>
      <c r="ER139" s="63">
        <f t="shared" si="33"/>
        <v>0</v>
      </c>
      <c r="ES139" s="63">
        <f t="shared" si="34"/>
        <v>0</v>
      </c>
      <c r="ET139" s="64">
        <f t="shared" si="35"/>
        <v>0</v>
      </c>
      <c r="EU139" s="87">
        <f t="shared" si="27"/>
        <v>0</v>
      </c>
    </row>
    <row r="140" spans="1:151" ht="19.95" customHeight="1" x14ac:dyDescent="0.3">
      <c r="A140" s="73" t="s">
        <v>607</v>
      </c>
      <c r="B140" s="76" t="s">
        <v>256</v>
      </c>
      <c r="C140" s="33">
        <v>1</v>
      </c>
      <c r="D140" s="34">
        <v>2</v>
      </c>
      <c r="E140" s="34" t="s">
        <v>220</v>
      </c>
      <c r="F140" s="35">
        <v>5</v>
      </c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7"/>
      <c r="BK140" s="33"/>
      <c r="BL140" s="34"/>
      <c r="BM140" s="34"/>
      <c r="BN140" s="35"/>
      <c r="BO140" s="36"/>
      <c r="BP140" s="34"/>
      <c r="BQ140" s="34"/>
      <c r="BR140" s="37"/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/>
      <c r="CF140" s="34"/>
      <c r="CG140" s="34"/>
      <c r="CH140" s="39"/>
      <c r="CI140" s="33"/>
      <c r="CJ140" s="34"/>
      <c r="CK140" s="34"/>
      <c r="CL140" s="35"/>
      <c r="CM140" s="36"/>
      <c r="CN140" s="34"/>
      <c r="CO140" s="34"/>
      <c r="CP140" s="37"/>
      <c r="CQ140" s="33"/>
      <c r="CR140" s="34"/>
      <c r="CS140" s="34"/>
      <c r="CT140" s="35"/>
      <c r="CU140" s="36"/>
      <c r="CV140" s="34"/>
      <c r="CW140" s="34"/>
      <c r="CX140" s="37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7"/>
      <c r="DO140" s="33"/>
      <c r="DP140" s="34"/>
      <c r="DQ140" s="34"/>
      <c r="DR140" s="35"/>
      <c r="DS140" s="36"/>
      <c r="DT140" s="34"/>
      <c r="DU140" s="34"/>
      <c r="DV140" s="37"/>
      <c r="DW140" s="33"/>
      <c r="DX140" s="34"/>
      <c r="DY140" s="34"/>
      <c r="DZ140" s="35"/>
      <c r="EA140" s="36"/>
      <c r="EB140" s="34"/>
      <c r="EC140" s="34"/>
      <c r="ED140" s="37"/>
      <c r="EE140" s="33"/>
      <c r="EF140" s="34"/>
      <c r="EG140" s="34"/>
      <c r="EH140" s="35"/>
      <c r="EI140" s="33"/>
      <c r="EJ140" s="34"/>
      <c r="EK140" s="34"/>
      <c r="EL140" s="37"/>
      <c r="EM140" s="86">
        <f t="shared" si="28"/>
        <v>1</v>
      </c>
      <c r="EN140" s="60">
        <f t="shared" si="29"/>
        <v>2</v>
      </c>
      <c r="EO140" s="61">
        <f t="shared" si="30"/>
        <v>33.333333333333329</v>
      </c>
      <c r="EP140" s="62">
        <f t="shared" si="31"/>
        <v>5</v>
      </c>
      <c r="EQ140" s="63">
        <f t="shared" si="32"/>
        <v>0</v>
      </c>
      <c r="ER140" s="63">
        <f t="shared" si="33"/>
        <v>0</v>
      </c>
      <c r="ES140" s="63">
        <f t="shared" si="34"/>
        <v>1</v>
      </c>
      <c r="ET140" s="64">
        <f t="shared" si="35"/>
        <v>0</v>
      </c>
      <c r="EU140" s="87">
        <f t="shared" si="27"/>
        <v>0</v>
      </c>
    </row>
    <row r="141" spans="1:151" ht="19.95" customHeight="1" x14ac:dyDescent="0.3">
      <c r="A141" s="73" t="s">
        <v>608</v>
      </c>
      <c r="B141" s="75" t="s">
        <v>764</v>
      </c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>
        <v>1</v>
      </c>
      <c r="AZ141" s="34">
        <v>2</v>
      </c>
      <c r="BA141" s="34" t="s">
        <v>220</v>
      </c>
      <c r="BB141" s="37">
        <v>5</v>
      </c>
      <c r="BC141" s="33"/>
      <c r="BD141" s="34"/>
      <c r="BE141" s="34"/>
      <c r="BF141" s="35"/>
      <c r="BG141" s="36"/>
      <c r="BH141" s="34"/>
      <c r="BI141" s="34"/>
      <c r="BJ141" s="37"/>
      <c r="BK141" s="33"/>
      <c r="BL141" s="34"/>
      <c r="BM141" s="34"/>
      <c r="BN141" s="35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8"/>
      <c r="CM141" s="36"/>
      <c r="CN141" s="34"/>
      <c r="CO141" s="34"/>
      <c r="CP141" s="39"/>
      <c r="CQ141" s="33"/>
      <c r="CR141" s="34"/>
      <c r="CS141" s="34"/>
      <c r="CT141" s="38"/>
      <c r="CU141" s="36"/>
      <c r="CV141" s="34"/>
      <c r="CW141" s="34"/>
      <c r="CX141" s="39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9"/>
      <c r="DO141" s="33"/>
      <c r="DP141" s="34"/>
      <c r="DQ141" s="34"/>
      <c r="DR141" s="35"/>
      <c r="DS141" s="36"/>
      <c r="DT141" s="34"/>
      <c r="DU141" s="34"/>
      <c r="DV141" s="37"/>
      <c r="DW141" s="33"/>
      <c r="DX141" s="34"/>
      <c r="DY141" s="34"/>
      <c r="DZ141" s="35"/>
      <c r="EA141" s="36"/>
      <c r="EB141" s="34"/>
      <c r="EC141" s="34"/>
      <c r="ED141" s="39"/>
      <c r="EE141" s="33"/>
      <c r="EF141" s="34"/>
      <c r="EG141" s="34"/>
      <c r="EH141" s="35"/>
      <c r="EI141" s="33"/>
      <c r="EJ141" s="34"/>
      <c r="EK141" s="34"/>
      <c r="EL141" s="37"/>
      <c r="EM141" s="86">
        <f t="shared" si="28"/>
        <v>1</v>
      </c>
      <c r="EN141" s="60">
        <f t="shared" si="29"/>
        <v>2</v>
      </c>
      <c r="EO141" s="61">
        <f t="shared" si="30"/>
        <v>33.333333333333329</v>
      </c>
      <c r="EP141" s="62">
        <f t="shared" si="31"/>
        <v>5</v>
      </c>
      <c r="EQ141" s="63">
        <f t="shared" si="32"/>
        <v>0</v>
      </c>
      <c r="ER141" s="63">
        <f t="shared" si="33"/>
        <v>0</v>
      </c>
      <c r="ES141" s="63">
        <f t="shared" si="34"/>
        <v>1</v>
      </c>
      <c r="ET141" s="64">
        <f t="shared" si="35"/>
        <v>0</v>
      </c>
      <c r="EU141" s="87">
        <f t="shared" si="27"/>
        <v>0</v>
      </c>
    </row>
    <row r="142" spans="1:151" ht="19.95" customHeight="1" x14ac:dyDescent="0.3">
      <c r="A142" s="73" t="s">
        <v>609</v>
      </c>
      <c r="B142" s="75" t="s">
        <v>774</v>
      </c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3"/>
      <c r="AV142" s="34"/>
      <c r="AW142" s="34"/>
      <c r="AX142" s="35"/>
      <c r="AY142" s="36">
        <v>1</v>
      </c>
      <c r="AZ142" s="34">
        <v>2</v>
      </c>
      <c r="BA142" s="34" t="s">
        <v>220</v>
      </c>
      <c r="BB142" s="37">
        <v>5</v>
      </c>
      <c r="BC142" s="33"/>
      <c r="BD142" s="34"/>
      <c r="BE142" s="34"/>
      <c r="BF142" s="35"/>
      <c r="BG142" s="36"/>
      <c r="BH142" s="34"/>
      <c r="BI142" s="34"/>
      <c r="BJ142" s="37"/>
      <c r="BK142" s="33"/>
      <c r="BL142" s="34"/>
      <c r="BM142" s="34"/>
      <c r="BN142" s="38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8"/>
      <c r="CM142" s="36"/>
      <c r="CN142" s="34"/>
      <c r="CO142" s="34"/>
      <c r="CP142" s="39"/>
      <c r="CQ142" s="33"/>
      <c r="CR142" s="34"/>
      <c r="CS142" s="34"/>
      <c r="CT142" s="38"/>
      <c r="CU142" s="36"/>
      <c r="CV142" s="34"/>
      <c r="CW142" s="34"/>
      <c r="CX142" s="39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9"/>
      <c r="DO142" s="33"/>
      <c r="DP142" s="34"/>
      <c r="DQ142" s="34"/>
      <c r="DR142" s="38"/>
      <c r="DS142" s="36"/>
      <c r="DT142" s="34"/>
      <c r="DU142" s="34"/>
      <c r="DV142" s="39"/>
      <c r="DW142" s="33"/>
      <c r="DX142" s="34"/>
      <c r="DY142" s="34"/>
      <c r="DZ142" s="38"/>
      <c r="EA142" s="36"/>
      <c r="EB142" s="34"/>
      <c r="EC142" s="34"/>
      <c r="ED142" s="39"/>
      <c r="EE142" s="33"/>
      <c r="EF142" s="34"/>
      <c r="EG142" s="34"/>
      <c r="EH142" s="38"/>
      <c r="EI142" s="33"/>
      <c r="EJ142" s="34"/>
      <c r="EK142" s="34"/>
      <c r="EL142" s="37"/>
      <c r="EM142" s="86">
        <f t="shared" si="28"/>
        <v>1</v>
      </c>
      <c r="EN142" s="60">
        <f t="shared" si="29"/>
        <v>2</v>
      </c>
      <c r="EO142" s="61">
        <f t="shared" si="30"/>
        <v>33.333333333333329</v>
      </c>
      <c r="EP142" s="62">
        <f t="shared" si="31"/>
        <v>5</v>
      </c>
      <c r="EQ142" s="63">
        <f t="shared" si="32"/>
        <v>0</v>
      </c>
      <c r="ER142" s="63">
        <f t="shared" si="33"/>
        <v>0</v>
      </c>
      <c r="ES142" s="63">
        <f t="shared" si="34"/>
        <v>1</v>
      </c>
      <c r="ET142" s="64">
        <f t="shared" si="35"/>
        <v>0</v>
      </c>
      <c r="EU142" s="87">
        <f t="shared" si="27"/>
        <v>0</v>
      </c>
    </row>
    <row r="143" spans="1:151" ht="19.95" customHeight="1" x14ac:dyDescent="0.3">
      <c r="A143" s="73" t="s">
        <v>610</v>
      </c>
      <c r="B143" s="75" t="s">
        <v>795</v>
      </c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>
        <v>1</v>
      </c>
      <c r="AZ143" s="34">
        <v>2</v>
      </c>
      <c r="BA143" s="34" t="s">
        <v>220</v>
      </c>
      <c r="BB143" s="37">
        <v>5</v>
      </c>
      <c r="BC143" s="33"/>
      <c r="BD143" s="34"/>
      <c r="BE143" s="34"/>
      <c r="BF143" s="35"/>
      <c r="BG143" s="36"/>
      <c r="BH143" s="34"/>
      <c r="BI143" s="34"/>
      <c r="BJ143" s="37"/>
      <c r="BK143" s="33"/>
      <c r="BL143" s="34"/>
      <c r="BM143" s="34"/>
      <c r="BN143" s="35"/>
      <c r="BO143" s="36"/>
      <c r="BP143" s="34"/>
      <c r="BQ143" s="34"/>
      <c r="BR143" s="39"/>
      <c r="BS143" s="33"/>
      <c r="BT143" s="34"/>
      <c r="BU143" s="34"/>
      <c r="BV143" s="38"/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/>
      <c r="CJ143" s="34"/>
      <c r="CK143" s="34"/>
      <c r="CL143" s="38"/>
      <c r="CM143" s="36"/>
      <c r="CN143" s="34"/>
      <c r="CO143" s="34"/>
      <c r="CP143" s="39"/>
      <c r="CQ143" s="33"/>
      <c r="CR143" s="34"/>
      <c r="CS143" s="34"/>
      <c r="CT143" s="38"/>
      <c r="CU143" s="36"/>
      <c r="CV143" s="34"/>
      <c r="CW143" s="34"/>
      <c r="CX143" s="39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9"/>
      <c r="DO143" s="33"/>
      <c r="DP143" s="34"/>
      <c r="DQ143" s="34"/>
      <c r="DR143" s="38"/>
      <c r="DS143" s="36"/>
      <c r="DT143" s="34"/>
      <c r="DU143" s="34"/>
      <c r="DV143" s="39"/>
      <c r="DW143" s="33"/>
      <c r="DX143" s="34"/>
      <c r="DY143" s="34"/>
      <c r="DZ143" s="38"/>
      <c r="EA143" s="36"/>
      <c r="EB143" s="34"/>
      <c r="EC143" s="34"/>
      <c r="ED143" s="39"/>
      <c r="EE143" s="33"/>
      <c r="EF143" s="34"/>
      <c r="EG143" s="34"/>
      <c r="EH143" s="38"/>
      <c r="EI143" s="33"/>
      <c r="EJ143" s="34"/>
      <c r="EK143" s="34"/>
      <c r="EL143" s="37"/>
      <c r="EM143" s="86">
        <f t="shared" si="28"/>
        <v>1</v>
      </c>
      <c r="EN143" s="60">
        <f t="shared" si="29"/>
        <v>2</v>
      </c>
      <c r="EO143" s="61">
        <f t="shared" si="30"/>
        <v>33.333333333333329</v>
      </c>
      <c r="EP143" s="62">
        <f t="shared" si="31"/>
        <v>5</v>
      </c>
      <c r="EQ143" s="63">
        <f t="shared" si="32"/>
        <v>0</v>
      </c>
      <c r="ER143" s="63">
        <f t="shared" si="33"/>
        <v>0</v>
      </c>
      <c r="ES143" s="63">
        <f t="shared" si="34"/>
        <v>1</v>
      </c>
      <c r="ET143" s="64">
        <f t="shared" si="35"/>
        <v>0</v>
      </c>
      <c r="EU143" s="87">
        <f t="shared" si="27"/>
        <v>0</v>
      </c>
    </row>
    <row r="144" spans="1:151" ht="19.95" customHeight="1" x14ac:dyDescent="0.3">
      <c r="A144" s="73" t="s">
        <v>611</v>
      </c>
      <c r="B144" s="75" t="s">
        <v>812</v>
      </c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/>
      <c r="AZ144" s="34"/>
      <c r="BA144" s="34"/>
      <c r="BB144" s="37"/>
      <c r="BC144" s="33">
        <v>1</v>
      </c>
      <c r="BD144" s="34">
        <v>2</v>
      </c>
      <c r="BE144" s="34" t="s">
        <v>220</v>
      </c>
      <c r="BF144" s="35">
        <v>5</v>
      </c>
      <c r="BG144" s="36"/>
      <c r="BH144" s="34"/>
      <c r="BI144" s="34"/>
      <c r="BJ144" s="37"/>
      <c r="BK144" s="33"/>
      <c r="BL144" s="34"/>
      <c r="BM144" s="34"/>
      <c r="BN144" s="38"/>
      <c r="BO144" s="36"/>
      <c r="BP144" s="34"/>
      <c r="BQ144" s="34"/>
      <c r="BR144" s="39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7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7"/>
      <c r="DO144" s="33"/>
      <c r="DP144" s="34"/>
      <c r="DQ144" s="34"/>
      <c r="DR144" s="35"/>
      <c r="DS144" s="36"/>
      <c r="DT144" s="34"/>
      <c r="DU144" s="34"/>
      <c r="DV144" s="37"/>
      <c r="DW144" s="33"/>
      <c r="DX144" s="34"/>
      <c r="DY144" s="34"/>
      <c r="DZ144" s="35"/>
      <c r="EA144" s="36"/>
      <c r="EB144" s="34"/>
      <c r="EC144" s="34"/>
      <c r="ED144" s="37"/>
      <c r="EE144" s="33"/>
      <c r="EF144" s="34"/>
      <c r="EG144" s="34"/>
      <c r="EH144" s="35"/>
      <c r="EI144" s="33"/>
      <c r="EJ144" s="34"/>
      <c r="EK144" s="34"/>
      <c r="EL144" s="37"/>
      <c r="EM144" s="86">
        <f t="shared" si="28"/>
        <v>1</v>
      </c>
      <c r="EN144" s="60">
        <f t="shared" si="29"/>
        <v>2</v>
      </c>
      <c r="EO144" s="61">
        <f t="shared" si="30"/>
        <v>33.333333333333329</v>
      </c>
      <c r="EP144" s="62">
        <f t="shared" si="31"/>
        <v>5</v>
      </c>
      <c r="EQ144" s="63">
        <f t="shared" si="32"/>
        <v>0</v>
      </c>
      <c r="ER144" s="63">
        <f t="shared" si="33"/>
        <v>0</v>
      </c>
      <c r="ES144" s="63">
        <f t="shared" si="34"/>
        <v>1</v>
      </c>
      <c r="ET144" s="64">
        <f t="shared" si="35"/>
        <v>0</v>
      </c>
      <c r="EU144" s="87">
        <v>0</v>
      </c>
    </row>
    <row r="145" spans="1:151" ht="19.95" customHeight="1" x14ac:dyDescent="0.3">
      <c r="A145" s="73" t="s">
        <v>612</v>
      </c>
      <c r="B145" s="75" t="s">
        <v>841</v>
      </c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>
        <v>1</v>
      </c>
      <c r="BD145" s="34">
        <v>2</v>
      </c>
      <c r="BE145" s="34" t="s">
        <v>220</v>
      </c>
      <c r="BF145" s="35">
        <v>5</v>
      </c>
      <c r="BG145" s="36"/>
      <c r="BH145" s="34"/>
      <c r="BI145" s="34"/>
      <c r="BJ145" s="37"/>
      <c r="BK145" s="33"/>
      <c r="BL145" s="34"/>
      <c r="BM145" s="34"/>
      <c r="BN145" s="35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8"/>
      <c r="CM145" s="36"/>
      <c r="CN145" s="34"/>
      <c r="CO145" s="34"/>
      <c r="CP145" s="39"/>
      <c r="CQ145" s="33"/>
      <c r="CR145" s="34"/>
      <c r="CS145" s="34"/>
      <c r="CT145" s="38"/>
      <c r="CU145" s="36"/>
      <c r="CV145" s="34"/>
      <c r="CW145" s="34"/>
      <c r="CX145" s="37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7"/>
      <c r="DO145" s="33"/>
      <c r="DP145" s="34"/>
      <c r="DQ145" s="34"/>
      <c r="DR145" s="35"/>
      <c r="DS145" s="36"/>
      <c r="DT145" s="34"/>
      <c r="DU145" s="34"/>
      <c r="DV145" s="39"/>
      <c r="DW145" s="33"/>
      <c r="DX145" s="34"/>
      <c r="DY145" s="34"/>
      <c r="DZ145" s="35"/>
      <c r="EA145" s="36"/>
      <c r="EB145" s="34"/>
      <c r="EC145" s="34"/>
      <c r="ED145" s="37"/>
      <c r="EE145" s="33"/>
      <c r="EF145" s="34"/>
      <c r="EG145" s="34"/>
      <c r="EH145" s="35"/>
      <c r="EI145" s="33"/>
      <c r="EJ145" s="34"/>
      <c r="EK145" s="34"/>
      <c r="EL145" s="37"/>
      <c r="EM145" s="86">
        <f t="shared" si="28"/>
        <v>1</v>
      </c>
      <c r="EN145" s="60">
        <f t="shared" si="29"/>
        <v>2</v>
      </c>
      <c r="EO145" s="61">
        <f t="shared" si="30"/>
        <v>33.333333333333329</v>
      </c>
      <c r="EP145" s="62">
        <f t="shared" si="31"/>
        <v>5</v>
      </c>
      <c r="EQ145" s="63">
        <f t="shared" si="32"/>
        <v>0</v>
      </c>
      <c r="ER145" s="63">
        <f t="shared" si="33"/>
        <v>0</v>
      </c>
      <c r="ES145" s="63">
        <f t="shared" si="34"/>
        <v>1</v>
      </c>
      <c r="ET145" s="64">
        <f t="shared" si="35"/>
        <v>0</v>
      </c>
      <c r="EU145" s="87">
        <f t="shared" ref="EU145:EU171" si="36">COUNTIF(C145:EL145,"5.m")</f>
        <v>0</v>
      </c>
    </row>
    <row r="146" spans="1:151" ht="19.95" customHeight="1" x14ac:dyDescent="0.3">
      <c r="A146" s="73" t="s">
        <v>613</v>
      </c>
      <c r="B146" s="75" t="s">
        <v>843</v>
      </c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>
        <v>1</v>
      </c>
      <c r="BD146" s="34">
        <v>2</v>
      </c>
      <c r="BE146" s="34" t="s">
        <v>12</v>
      </c>
      <c r="BF146" s="35">
        <v>5</v>
      </c>
      <c r="BG146" s="36"/>
      <c r="BH146" s="34"/>
      <c r="BI146" s="34"/>
      <c r="BJ146" s="37"/>
      <c r="BK146" s="33"/>
      <c r="BL146" s="34"/>
      <c r="BM146" s="34"/>
      <c r="BN146" s="38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/>
      <c r="CB146" s="34"/>
      <c r="CC146" s="34"/>
      <c r="CD146" s="38"/>
      <c r="CE146" s="36"/>
      <c r="CF146" s="34"/>
      <c r="CG146" s="34"/>
      <c r="CH146" s="39"/>
      <c r="CI146" s="33"/>
      <c r="CJ146" s="34"/>
      <c r="CK146" s="34"/>
      <c r="CL146" s="38"/>
      <c r="CM146" s="36"/>
      <c r="CN146" s="34"/>
      <c r="CO146" s="34"/>
      <c r="CP146" s="39"/>
      <c r="CQ146" s="33"/>
      <c r="CR146" s="34"/>
      <c r="CS146" s="34"/>
      <c r="CT146" s="38"/>
      <c r="CU146" s="36"/>
      <c r="CV146" s="34"/>
      <c r="CW146" s="34"/>
      <c r="CX146" s="39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9"/>
      <c r="DO146" s="33"/>
      <c r="DP146" s="34"/>
      <c r="DQ146" s="34"/>
      <c r="DR146" s="38"/>
      <c r="DS146" s="36"/>
      <c r="DT146" s="34"/>
      <c r="DU146" s="34"/>
      <c r="DV146" s="39"/>
      <c r="DW146" s="33"/>
      <c r="DX146" s="34"/>
      <c r="DY146" s="34"/>
      <c r="DZ146" s="35"/>
      <c r="EA146" s="36"/>
      <c r="EB146" s="34"/>
      <c r="EC146" s="34"/>
      <c r="ED146" s="37"/>
      <c r="EE146" s="33"/>
      <c r="EF146" s="34"/>
      <c r="EG146" s="34"/>
      <c r="EH146" s="38"/>
      <c r="EI146" s="33"/>
      <c r="EJ146" s="34"/>
      <c r="EK146" s="34"/>
      <c r="EL146" s="37"/>
      <c r="EM146" s="86">
        <f t="shared" si="28"/>
        <v>1</v>
      </c>
      <c r="EN146" s="60">
        <f t="shared" si="29"/>
        <v>2</v>
      </c>
      <c r="EO146" s="61">
        <f t="shared" si="30"/>
        <v>33.333333333333329</v>
      </c>
      <c r="EP146" s="62">
        <f t="shared" si="31"/>
        <v>5</v>
      </c>
      <c r="EQ146" s="63">
        <f t="shared" si="32"/>
        <v>0</v>
      </c>
      <c r="ER146" s="63">
        <f t="shared" si="33"/>
        <v>1</v>
      </c>
      <c r="ES146" s="63">
        <f t="shared" si="34"/>
        <v>0</v>
      </c>
      <c r="ET146" s="64">
        <f t="shared" si="35"/>
        <v>0</v>
      </c>
      <c r="EU146" s="87">
        <f t="shared" si="36"/>
        <v>0</v>
      </c>
    </row>
    <row r="147" spans="1:151" ht="19.95" customHeight="1" x14ac:dyDescent="0.3">
      <c r="A147" s="73" t="s">
        <v>614</v>
      </c>
      <c r="B147" s="75" t="s">
        <v>844</v>
      </c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>
        <v>1</v>
      </c>
      <c r="BD147" s="34">
        <v>2</v>
      </c>
      <c r="BE147" s="34" t="s">
        <v>221</v>
      </c>
      <c r="BF147" s="35">
        <v>5</v>
      </c>
      <c r="BG147" s="36"/>
      <c r="BH147" s="34"/>
      <c r="BI147" s="34"/>
      <c r="BJ147" s="37"/>
      <c r="BK147" s="33"/>
      <c r="BL147" s="34"/>
      <c r="BM147" s="34"/>
      <c r="BN147" s="38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9"/>
      <c r="CA147" s="33"/>
      <c r="CB147" s="34"/>
      <c r="CC147" s="34"/>
      <c r="CD147" s="38"/>
      <c r="CE147" s="36"/>
      <c r="CF147" s="34"/>
      <c r="CG147" s="34"/>
      <c r="CH147" s="39"/>
      <c r="CI147" s="33"/>
      <c r="CJ147" s="34"/>
      <c r="CK147" s="34"/>
      <c r="CL147" s="38"/>
      <c r="CM147" s="36"/>
      <c r="CN147" s="34"/>
      <c r="CO147" s="34"/>
      <c r="CP147" s="39"/>
      <c r="CQ147" s="33"/>
      <c r="CR147" s="34"/>
      <c r="CS147" s="34"/>
      <c r="CT147" s="38"/>
      <c r="CU147" s="36"/>
      <c r="CV147" s="34"/>
      <c r="CW147" s="34"/>
      <c r="CX147" s="39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9"/>
      <c r="DO147" s="33"/>
      <c r="DP147" s="34"/>
      <c r="DQ147" s="34"/>
      <c r="DR147" s="38"/>
      <c r="DS147" s="36"/>
      <c r="DT147" s="34"/>
      <c r="DU147" s="34"/>
      <c r="DV147" s="39"/>
      <c r="DW147" s="33"/>
      <c r="DX147" s="34"/>
      <c r="DY147" s="34"/>
      <c r="DZ147" s="35"/>
      <c r="EA147" s="36"/>
      <c r="EB147" s="34"/>
      <c r="EC147" s="34"/>
      <c r="ED147" s="37"/>
      <c r="EE147" s="33"/>
      <c r="EF147" s="34"/>
      <c r="EG147" s="34"/>
      <c r="EH147" s="38"/>
      <c r="EI147" s="33"/>
      <c r="EJ147" s="34"/>
      <c r="EK147" s="34"/>
      <c r="EL147" s="37"/>
      <c r="EM147" s="86">
        <f t="shared" si="28"/>
        <v>1</v>
      </c>
      <c r="EN147" s="60">
        <f t="shared" si="29"/>
        <v>2</v>
      </c>
      <c r="EO147" s="61">
        <f t="shared" si="30"/>
        <v>33.333333333333329</v>
      </c>
      <c r="EP147" s="62">
        <f t="shared" si="31"/>
        <v>5</v>
      </c>
      <c r="EQ147" s="63">
        <f t="shared" si="32"/>
        <v>0</v>
      </c>
      <c r="ER147" s="63">
        <f t="shared" si="33"/>
        <v>0</v>
      </c>
      <c r="ES147" s="63">
        <f t="shared" si="34"/>
        <v>0</v>
      </c>
      <c r="ET147" s="64">
        <f t="shared" si="35"/>
        <v>1</v>
      </c>
      <c r="EU147" s="87">
        <f t="shared" si="36"/>
        <v>0</v>
      </c>
    </row>
    <row r="148" spans="1:151" ht="19.95" customHeight="1" x14ac:dyDescent="0.3">
      <c r="A148" s="73" t="s">
        <v>615</v>
      </c>
      <c r="B148" s="75" t="s">
        <v>873</v>
      </c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>
        <v>1</v>
      </c>
      <c r="BH148" s="34">
        <v>2</v>
      </c>
      <c r="BI148" s="34" t="s">
        <v>220</v>
      </c>
      <c r="BJ148" s="37">
        <v>5</v>
      </c>
      <c r="BK148" s="33"/>
      <c r="BL148" s="34"/>
      <c r="BM148" s="34"/>
      <c r="BN148" s="38"/>
      <c r="BO148" s="36"/>
      <c r="BP148" s="34"/>
      <c r="BQ148" s="34"/>
      <c r="BR148" s="39"/>
      <c r="BS148" s="33"/>
      <c r="BT148" s="34"/>
      <c r="BU148" s="34"/>
      <c r="BV148" s="38"/>
      <c r="BW148" s="36"/>
      <c r="BX148" s="34"/>
      <c r="BY148" s="34"/>
      <c r="BZ148" s="39"/>
      <c r="CA148" s="33"/>
      <c r="CB148" s="34"/>
      <c r="CC148" s="34"/>
      <c r="CD148" s="38"/>
      <c r="CE148" s="36"/>
      <c r="CF148" s="34"/>
      <c r="CG148" s="34"/>
      <c r="CH148" s="39"/>
      <c r="CI148" s="33"/>
      <c r="CJ148" s="34"/>
      <c r="CK148" s="34"/>
      <c r="CL148" s="38"/>
      <c r="CM148" s="36"/>
      <c r="CN148" s="34"/>
      <c r="CO148" s="34"/>
      <c r="CP148" s="39"/>
      <c r="CQ148" s="33"/>
      <c r="CR148" s="34"/>
      <c r="CS148" s="34"/>
      <c r="CT148" s="38"/>
      <c r="CU148" s="36"/>
      <c r="CV148" s="34"/>
      <c r="CW148" s="34"/>
      <c r="CX148" s="39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9"/>
      <c r="DO148" s="33"/>
      <c r="DP148" s="34"/>
      <c r="DQ148" s="34"/>
      <c r="DR148" s="38"/>
      <c r="DS148" s="36"/>
      <c r="DT148" s="34"/>
      <c r="DU148" s="34"/>
      <c r="DV148" s="39"/>
      <c r="DW148" s="33"/>
      <c r="DX148" s="34"/>
      <c r="DY148" s="34"/>
      <c r="DZ148" s="38"/>
      <c r="EA148" s="36"/>
      <c r="EB148" s="34"/>
      <c r="EC148" s="34"/>
      <c r="ED148" s="39"/>
      <c r="EE148" s="33"/>
      <c r="EF148" s="34"/>
      <c r="EG148" s="34"/>
      <c r="EH148" s="38"/>
      <c r="EI148" s="33"/>
      <c r="EJ148" s="34"/>
      <c r="EK148" s="34"/>
      <c r="EL148" s="37"/>
      <c r="EM148" s="86">
        <f t="shared" si="28"/>
        <v>1</v>
      </c>
      <c r="EN148" s="60">
        <f t="shared" si="29"/>
        <v>2</v>
      </c>
      <c r="EO148" s="61">
        <f t="shared" si="30"/>
        <v>33.333333333333329</v>
      </c>
      <c r="EP148" s="62">
        <f t="shared" si="31"/>
        <v>5</v>
      </c>
      <c r="EQ148" s="63">
        <f t="shared" si="32"/>
        <v>0</v>
      </c>
      <c r="ER148" s="63">
        <f t="shared" si="33"/>
        <v>0</v>
      </c>
      <c r="ES148" s="63">
        <f t="shared" si="34"/>
        <v>1</v>
      </c>
      <c r="ET148" s="64">
        <f t="shared" si="35"/>
        <v>0</v>
      </c>
      <c r="EU148" s="87">
        <f t="shared" si="36"/>
        <v>0</v>
      </c>
    </row>
    <row r="149" spans="1:151" ht="19.95" customHeight="1" x14ac:dyDescent="0.3">
      <c r="A149" s="73" t="s">
        <v>616</v>
      </c>
      <c r="B149" s="75" t="s">
        <v>875</v>
      </c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>
        <v>1</v>
      </c>
      <c r="BH149" s="34">
        <v>2</v>
      </c>
      <c r="BI149" s="34" t="s">
        <v>220</v>
      </c>
      <c r="BJ149" s="37">
        <v>5</v>
      </c>
      <c r="BK149" s="33"/>
      <c r="BL149" s="34"/>
      <c r="BM149" s="34"/>
      <c r="BN149" s="38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8"/>
      <c r="CM149" s="36"/>
      <c r="CN149" s="34"/>
      <c r="CO149" s="34"/>
      <c r="CP149" s="39"/>
      <c r="CQ149" s="33"/>
      <c r="CR149" s="34"/>
      <c r="CS149" s="34"/>
      <c r="CT149" s="38"/>
      <c r="CU149" s="36"/>
      <c r="CV149" s="34"/>
      <c r="CW149" s="34"/>
      <c r="CX149" s="39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9"/>
      <c r="DO149" s="33"/>
      <c r="DP149" s="34"/>
      <c r="DQ149" s="34"/>
      <c r="DR149" s="38"/>
      <c r="DS149" s="36"/>
      <c r="DT149" s="34"/>
      <c r="DU149" s="34"/>
      <c r="DV149" s="39"/>
      <c r="DW149" s="33"/>
      <c r="DX149" s="34"/>
      <c r="DY149" s="34"/>
      <c r="DZ149" s="38"/>
      <c r="EA149" s="36"/>
      <c r="EB149" s="34"/>
      <c r="EC149" s="34"/>
      <c r="ED149" s="39"/>
      <c r="EE149" s="33"/>
      <c r="EF149" s="34"/>
      <c r="EG149" s="34"/>
      <c r="EH149" s="38"/>
      <c r="EI149" s="33"/>
      <c r="EJ149" s="34"/>
      <c r="EK149" s="34"/>
      <c r="EL149" s="37"/>
      <c r="EM149" s="86">
        <f t="shared" si="28"/>
        <v>1</v>
      </c>
      <c r="EN149" s="60">
        <f t="shared" si="29"/>
        <v>2</v>
      </c>
      <c r="EO149" s="61">
        <f t="shared" si="30"/>
        <v>33.333333333333329</v>
      </c>
      <c r="EP149" s="62">
        <f t="shared" si="31"/>
        <v>5</v>
      </c>
      <c r="EQ149" s="63">
        <f t="shared" si="32"/>
        <v>0</v>
      </c>
      <c r="ER149" s="63">
        <f t="shared" si="33"/>
        <v>0</v>
      </c>
      <c r="ES149" s="63">
        <f t="shared" si="34"/>
        <v>1</v>
      </c>
      <c r="ET149" s="64">
        <f t="shared" si="35"/>
        <v>0</v>
      </c>
      <c r="EU149" s="87">
        <f t="shared" si="36"/>
        <v>0</v>
      </c>
    </row>
    <row r="150" spans="1:151" ht="19.95" customHeight="1" x14ac:dyDescent="0.3">
      <c r="A150" s="73" t="s">
        <v>13</v>
      </c>
      <c r="B150" s="75" t="s">
        <v>916</v>
      </c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/>
      <c r="BD150" s="34"/>
      <c r="BE150" s="34"/>
      <c r="BF150" s="35"/>
      <c r="BG150" s="36"/>
      <c r="BH150" s="34"/>
      <c r="BI150" s="34"/>
      <c r="BJ150" s="37"/>
      <c r="BK150" s="33">
        <v>1</v>
      </c>
      <c r="BL150" s="34">
        <v>2</v>
      </c>
      <c r="BM150" s="34">
        <v>3</v>
      </c>
      <c r="BN150" s="35">
        <v>5</v>
      </c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8"/>
      <c r="CM150" s="36"/>
      <c r="CN150" s="34"/>
      <c r="CO150" s="34"/>
      <c r="CP150" s="39"/>
      <c r="CQ150" s="33"/>
      <c r="CR150" s="34"/>
      <c r="CS150" s="34"/>
      <c r="CT150" s="38"/>
      <c r="CU150" s="36"/>
      <c r="CV150" s="34"/>
      <c r="CW150" s="34"/>
      <c r="CX150" s="39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9"/>
      <c r="DO150" s="33"/>
      <c r="DP150" s="34"/>
      <c r="DQ150" s="34"/>
      <c r="DR150" s="38"/>
      <c r="DS150" s="36"/>
      <c r="DT150" s="34"/>
      <c r="DU150" s="34"/>
      <c r="DV150" s="39"/>
      <c r="DW150" s="33"/>
      <c r="DX150" s="34"/>
      <c r="DY150" s="34"/>
      <c r="DZ150" s="38"/>
      <c r="EA150" s="36"/>
      <c r="EB150" s="34"/>
      <c r="EC150" s="34"/>
      <c r="ED150" s="39"/>
      <c r="EE150" s="33"/>
      <c r="EF150" s="34"/>
      <c r="EG150" s="34"/>
      <c r="EH150" s="38"/>
      <c r="EI150" s="33"/>
      <c r="EJ150" s="34"/>
      <c r="EK150" s="34"/>
      <c r="EL150" s="37"/>
      <c r="EM150" s="86">
        <f t="shared" si="28"/>
        <v>1</v>
      </c>
      <c r="EN150" s="60">
        <f t="shared" si="29"/>
        <v>2</v>
      </c>
      <c r="EO150" s="61">
        <f t="shared" si="30"/>
        <v>33.333333333333329</v>
      </c>
      <c r="EP150" s="62">
        <f t="shared" si="31"/>
        <v>5</v>
      </c>
      <c r="EQ150" s="63">
        <f t="shared" si="32"/>
        <v>0</v>
      </c>
      <c r="ER150" s="63">
        <f t="shared" si="33"/>
        <v>0</v>
      </c>
      <c r="ES150" s="63">
        <f t="shared" si="34"/>
        <v>0</v>
      </c>
      <c r="ET150" s="64">
        <f t="shared" si="35"/>
        <v>0</v>
      </c>
      <c r="EU150" s="87">
        <f t="shared" si="36"/>
        <v>0</v>
      </c>
    </row>
    <row r="151" spans="1:151" ht="19.95" customHeight="1" x14ac:dyDescent="0.3">
      <c r="A151" s="73" t="s">
        <v>14</v>
      </c>
      <c r="B151" s="75" t="s">
        <v>1003</v>
      </c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7"/>
      <c r="BK151" s="33"/>
      <c r="BL151" s="34"/>
      <c r="BM151" s="34"/>
      <c r="BN151" s="35"/>
      <c r="BO151" s="36"/>
      <c r="BP151" s="34"/>
      <c r="BQ151" s="34"/>
      <c r="BR151" s="39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>
        <v>1</v>
      </c>
      <c r="CJ151" s="34">
        <v>2</v>
      </c>
      <c r="CK151" s="34">
        <v>4</v>
      </c>
      <c r="CL151" s="38">
        <v>5</v>
      </c>
      <c r="CM151" s="36"/>
      <c r="CN151" s="34"/>
      <c r="CO151" s="34"/>
      <c r="CP151" s="39"/>
      <c r="CQ151" s="33"/>
      <c r="CR151" s="34"/>
      <c r="CS151" s="34"/>
      <c r="CT151" s="38"/>
      <c r="CU151" s="36"/>
      <c r="CV151" s="34"/>
      <c r="CW151" s="34"/>
      <c r="CX151" s="37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7"/>
      <c r="DO151" s="33"/>
      <c r="DP151" s="34"/>
      <c r="DQ151" s="34"/>
      <c r="DR151" s="35"/>
      <c r="DS151" s="36"/>
      <c r="DT151" s="34"/>
      <c r="DU151" s="34"/>
      <c r="DV151" s="37"/>
      <c r="DW151" s="33"/>
      <c r="DX151" s="34"/>
      <c r="DY151" s="34"/>
      <c r="DZ151" s="35"/>
      <c r="EA151" s="36"/>
      <c r="EB151" s="34"/>
      <c r="EC151" s="34"/>
      <c r="ED151" s="37"/>
      <c r="EE151" s="33"/>
      <c r="EF151" s="34"/>
      <c r="EG151" s="34"/>
      <c r="EH151" s="35"/>
      <c r="EI151" s="33"/>
      <c r="EJ151" s="34"/>
      <c r="EK151" s="34"/>
      <c r="EL151" s="37"/>
      <c r="EM151" s="86">
        <f t="shared" si="28"/>
        <v>1</v>
      </c>
      <c r="EN151" s="60">
        <f t="shared" si="29"/>
        <v>2</v>
      </c>
      <c r="EO151" s="61">
        <f t="shared" si="30"/>
        <v>33.333333333333329</v>
      </c>
      <c r="EP151" s="62">
        <f t="shared" si="31"/>
        <v>5</v>
      </c>
      <c r="EQ151" s="63">
        <f t="shared" si="32"/>
        <v>0</v>
      </c>
      <c r="ER151" s="63">
        <f t="shared" si="33"/>
        <v>0</v>
      </c>
      <c r="ES151" s="63">
        <f t="shared" si="34"/>
        <v>0</v>
      </c>
      <c r="ET151" s="64">
        <f t="shared" si="35"/>
        <v>0</v>
      </c>
      <c r="EU151" s="87">
        <f t="shared" si="36"/>
        <v>0</v>
      </c>
    </row>
    <row r="152" spans="1:151" ht="19.95" customHeight="1" x14ac:dyDescent="0.3">
      <c r="A152" s="73" t="s">
        <v>15</v>
      </c>
      <c r="B152" s="75" t="s">
        <v>1004</v>
      </c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9"/>
      <c r="BK152" s="33"/>
      <c r="BL152" s="34"/>
      <c r="BM152" s="34"/>
      <c r="BN152" s="38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>
        <v>1</v>
      </c>
      <c r="CJ152" s="34">
        <v>2</v>
      </c>
      <c r="CK152" s="34">
        <v>3</v>
      </c>
      <c r="CL152" s="38">
        <v>5</v>
      </c>
      <c r="CM152" s="36"/>
      <c r="CN152" s="34"/>
      <c r="CO152" s="34"/>
      <c r="CP152" s="39"/>
      <c r="CQ152" s="33"/>
      <c r="CR152" s="34"/>
      <c r="CS152" s="34"/>
      <c r="CT152" s="38"/>
      <c r="CU152" s="36"/>
      <c r="CV152" s="34"/>
      <c r="CW152" s="34"/>
      <c r="CX152" s="39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7"/>
      <c r="DO152" s="33"/>
      <c r="DP152" s="34"/>
      <c r="DQ152" s="34"/>
      <c r="DR152" s="35"/>
      <c r="DS152" s="36"/>
      <c r="DT152" s="34"/>
      <c r="DU152" s="34"/>
      <c r="DV152" s="39"/>
      <c r="DW152" s="33"/>
      <c r="DX152" s="34"/>
      <c r="DY152" s="34"/>
      <c r="DZ152" s="35"/>
      <c r="EA152" s="36"/>
      <c r="EB152" s="34"/>
      <c r="EC152" s="34"/>
      <c r="ED152" s="37"/>
      <c r="EE152" s="33"/>
      <c r="EF152" s="34"/>
      <c r="EG152" s="34"/>
      <c r="EH152" s="38"/>
      <c r="EI152" s="33"/>
      <c r="EJ152" s="34"/>
      <c r="EK152" s="34"/>
      <c r="EL152" s="37"/>
      <c r="EM152" s="86">
        <f t="shared" si="28"/>
        <v>1</v>
      </c>
      <c r="EN152" s="60">
        <f t="shared" si="29"/>
        <v>2</v>
      </c>
      <c r="EO152" s="61">
        <f t="shared" si="30"/>
        <v>33.333333333333329</v>
      </c>
      <c r="EP152" s="62">
        <f t="shared" si="31"/>
        <v>5</v>
      </c>
      <c r="EQ152" s="63">
        <f t="shared" si="32"/>
        <v>0</v>
      </c>
      <c r="ER152" s="63">
        <f t="shared" si="33"/>
        <v>0</v>
      </c>
      <c r="ES152" s="63">
        <f t="shared" si="34"/>
        <v>0</v>
      </c>
      <c r="ET152" s="64">
        <f t="shared" si="35"/>
        <v>0</v>
      </c>
      <c r="EU152" s="87">
        <f t="shared" si="36"/>
        <v>0</v>
      </c>
    </row>
    <row r="153" spans="1:151" ht="19.95" customHeight="1" x14ac:dyDescent="0.3">
      <c r="A153" s="73" t="s">
        <v>16</v>
      </c>
      <c r="B153" s="75" t="s">
        <v>1006</v>
      </c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9"/>
      <c r="BK153" s="33"/>
      <c r="BL153" s="34"/>
      <c r="BM153" s="34"/>
      <c r="BN153" s="38"/>
      <c r="BO153" s="36"/>
      <c r="BP153" s="34"/>
      <c r="BQ153" s="34"/>
      <c r="BR153" s="39"/>
      <c r="BS153" s="33"/>
      <c r="BT153" s="34"/>
      <c r="BU153" s="34"/>
      <c r="BV153" s="38"/>
      <c r="BW153" s="36"/>
      <c r="BX153" s="34"/>
      <c r="BY153" s="34"/>
      <c r="BZ153" s="39"/>
      <c r="CA153" s="33"/>
      <c r="CB153" s="34"/>
      <c r="CC153" s="34"/>
      <c r="CD153" s="38"/>
      <c r="CE153" s="36"/>
      <c r="CF153" s="34"/>
      <c r="CG153" s="34"/>
      <c r="CH153" s="39"/>
      <c r="CI153" s="33">
        <v>1</v>
      </c>
      <c r="CJ153" s="34">
        <v>2</v>
      </c>
      <c r="CK153" s="34">
        <v>3</v>
      </c>
      <c r="CL153" s="38">
        <v>5</v>
      </c>
      <c r="CM153" s="36"/>
      <c r="CN153" s="34"/>
      <c r="CO153" s="34"/>
      <c r="CP153" s="39"/>
      <c r="CQ153" s="33"/>
      <c r="CR153" s="34"/>
      <c r="CS153" s="34"/>
      <c r="CT153" s="38"/>
      <c r="CU153" s="36"/>
      <c r="CV153" s="34"/>
      <c r="CW153" s="34"/>
      <c r="CX153" s="39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9"/>
      <c r="DO153" s="33"/>
      <c r="DP153" s="34"/>
      <c r="DQ153" s="34"/>
      <c r="DR153" s="38"/>
      <c r="DS153" s="36"/>
      <c r="DT153" s="34"/>
      <c r="DU153" s="34"/>
      <c r="DV153" s="39"/>
      <c r="DW153" s="33"/>
      <c r="DX153" s="34"/>
      <c r="DY153" s="34"/>
      <c r="DZ153" s="35"/>
      <c r="EA153" s="36"/>
      <c r="EB153" s="34"/>
      <c r="EC153" s="34"/>
      <c r="ED153" s="39"/>
      <c r="EE153" s="33"/>
      <c r="EF153" s="34"/>
      <c r="EG153" s="34"/>
      <c r="EH153" s="35"/>
      <c r="EI153" s="33"/>
      <c r="EJ153" s="34"/>
      <c r="EK153" s="34"/>
      <c r="EL153" s="37"/>
      <c r="EM153" s="86">
        <f t="shared" si="28"/>
        <v>1</v>
      </c>
      <c r="EN153" s="60">
        <f t="shared" si="29"/>
        <v>2</v>
      </c>
      <c r="EO153" s="61">
        <f t="shared" si="30"/>
        <v>33.333333333333329</v>
      </c>
      <c r="EP153" s="62">
        <f t="shared" si="31"/>
        <v>5</v>
      </c>
      <c r="EQ153" s="63">
        <f t="shared" si="32"/>
        <v>0</v>
      </c>
      <c r="ER153" s="63">
        <f t="shared" si="33"/>
        <v>0</v>
      </c>
      <c r="ES153" s="63">
        <f t="shared" si="34"/>
        <v>0</v>
      </c>
      <c r="ET153" s="64">
        <f t="shared" si="35"/>
        <v>0</v>
      </c>
      <c r="EU153" s="87">
        <f t="shared" si="36"/>
        <v>0</v>
      </c>
    </row>
    <row r="154" spans="1:151" ht="19.95" customHeight="1" x14ac:dyDescent="0.3">
      <c r="A154" s="73" t="s">
        <v>17</v>
      </c>
      <c r="B154" s="75" t="s">
        <v>816</v>
      </c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>
        <v>1</v>
      </c>
      <c r="BD154" s="34">
        <v>3</v>
      </c>
      <c r="BE154" s="34" t="s">
        <v>221</v>
      </c>
      <c r="BF154" s="35">
        <v>5</v>
      </c>
      <c r="BG154" s="36"/>
      <c r="BH154" s="34"/>
      <c r="BI154" s="34"/>
      <c r="BJ154" s="37"/>
      <c r="BK154" s="33"/>
      <c r="BL154" s="34"/>
      <c r="BM154" s="34"/>
      <c r="BN154" s="38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8"/>
      <c r="CM154" s="36"/>
      <c r="CN154" s="34"/>
      <c r="CO154" s="34"/>
      <c r="CP154" s="39"/>
      <c r="CQ154" s="33"/>
      <c r="CR154" s="34"/>
      <c r="CS154" s="34"/>
      <c r="CT154" s="38"/>
      <c r="CU154" s="36"/>
      <c r="CV154" s="34"/>
      <c r="CW154" s="34"/>
      <c r="CX154" s="39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9"/>
      <c r="DO154" s="33"/>
      <c r="DP154" s="34"/>
      <c r="DQ154" s="34"/>
      <c r="DR154" s="38"/>
      <c r="DS154" s="36"/>
      <c r="DT154" s="34"/>
      <c r="DU154" s="34"/>
      <c r="DV154" s="39"/>
      <c r="DW154" s="33"/>
      <c r="DX154" s="34"/>
      <c r="DY154" s="34"/>
      <c r="DZ154" s="38"/>
      <c r="EA154" s="36"/>
      <c r="EB154" s="34"/>
      <c r="EC154" s="34"/>
      <c r="ED154" s="39"/>
      <c r="EE154" s="33"/>
      <c r="EF154" s="34"/>
      <c r="EG154" s="34"/>
      <c r="EH154" s="38"/>
      <c r="EI154" s="33"/>
      <c r="EJ154" s="34"/>
      <c r="EK154" s="34"/>
      <c r="EL154" s="37"/>
      <c r="EM154" s="86">
        <f t="shared" si="28"/>
        <v>1</v>
      </c>
      <c r="EN154" s="60">
        <f t="shared" si="29"/>
        <v>3</v>
      </c>
      <c r="EO154" s="61">
        <f t="shared" si="30"/>
        <v>25</v>
      </c>
      <c r="EP154" s="62">
        <f t="shared" si="31"/>
        <v>5</v>
      </c>
      <c r="EQ154" s="63">
        <f t="shared" si="32"/>
        <v>0</v>
      </c>
      <c r="ER154" s="63">
        <f t="shared" si="33"/>
        <v>0</v>
      </c>
      <c r="ES154" s="63">
        <f t="shared" si="34"/>
        <v>0</v>
      </c>
      <c r="ET154" s="64">
        <f t="shared" si="35"/>
        <v>1</v>
      </c>
      <c r="EU154" s="87">
        <f t="shared" si="36"/>
        <v>0</v>
      </c>
    </row>
    <row r="155" spans="1:151" ht="19.95" customHeight="1" x14ac:dyDescent="0.3">
      <c r="A155" s="73" t="s">
        <v>18</v>
      </c>
      <c r="B155" s="75" t="s">
        <v>817</v>
      </c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3"/>
      <c r="AV155" s="34"/>
      <c r="AW155" s="34"/>
      <c r="AX155" s="35"/>
      <c r="AY155" s="36"/>
      <c r="AZ155" s="34"/>
      <c r="BA155" s="34"/>
      <c r="BB155" s="37"/>
      <c r="BC155" s="33">
        <v>1</v>
      </c>
      <c r="BD155" s="34">
        <v>3</v>
      </c>
      <c r="BE155" s="34" t="s">
        <v>221</v>
      </c>
      <c r="BF155" s="35">
        <v>5</v>
      </c>
      <c r="BG155" s="36"/>
      <c r="BH155" s="34"/>
      <c r="BI155" s="34"/>
      <c r="BJ155" s="37"/>
      <c r="BK155" s="33"/>
      <c r="BL155" s="34"/>
      <c r="BM155" s="41"/>
      <c r="BN155" s="42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8"/>
      <c r="CM155" s="36"/>
      <c r="CN155" s="34"/>
      <c r="CO155" s="34"/>
      <c r="CP155" s="39"/>
      <c r="CQ155" s="33"/>
      <c r="CR155" s="34"/>
      <c r="CS155" s="34"/>
      <c r="CT155" s="38"/>
      <c r="CU155" s="36"/>
      <c r="CV155" s="34"/>
      <c r="CW155" s="34"/>
      <c r="CX155" s="39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9"/>
      <c r="DO155" s="33"/>
      <c r="DP155" s="34"/>
      <c r="DQ155" s="34"/>
      <c r="DR155" s="38"/>
      <c r="DS155" s="36"/>
      <c r="DT155" s="34"/>
      <c r="DU155" s="34"/>
      <c r="DV155" s="39"/>
      <c r="DW155" s="33"/>
      <c r="DX155" s="34"/>
      <c r="DY155" s="34"/>
      <c r="DZ155" s="35"/>
      <c r="EA155" s="36"/>
      <c r="EB155" s="34"/>
      <c r="EC155" s="34"/>
      <c r="ED155" s="39"/>
      <c r="EE155" s="33"/>
      <c r="EF155" s="34"/>
      <c r="EG155" s="34"/>
      <c r="EH155" s="38"/>
      <c r="EI155" s="33"/>
      <c r="EJ155" s="34"/>
      <c r="EK155" s="34"/>
      <c r="EL155" s="37"/>
      <c r="EM155" s="86">
        <f t="shared" si="28"/>
        <v>1</v>
      </c>
      <c r="EN155" s="60">
        <f t="shared" si="29"/>
        <v>3</v>
      </c>
      <c r="EO155" s="61">
        <f t="shared" si="30"/>
        <v>25</v>
      </c>
      <c r="EP155" s="62">
        <f t="shared" si="31"/>
        <v>5</v>
      </c>
      <c r="EQ155" s="63">
        <f t="shared" si="32"/>
        <v>0</v>
      </c>
      <c r="ER155" s="63">
        <f t="shared" si="33"/>
        <v>0</v>
      </c>
      <c r="ES155" s="63">
        <f t="shared" si="34"/>
        <v>0</v>
      </c>
      <c r="ET155" s="64">
        <f t="shared" si="35"/>
        <v>1</v>
      </c>
      <c r="EU155" s="87">
        <f t="shared" si="36"/>
        <v>0</v>
      </c>
    </row>
    <row r="156" spans="1:151" ht="19.95" customHeight="1" x14ac:dyDescent="0.3">
      <c r="A156" s="73" t="s">
        <v>19</v>
      </c>
      <c r="B156" s="75" t="s">
        <v>300</v>
      </c>
      <c r="C156" s="33"/>
      <c r="D156" s="34"/>
      <c r="E156" s="34"/>
      <c r="F156" s="35"/>
      <c r="G156" s="33">
        <v>0</v>
      </c>
      <c r="H156" s="34">
        <v>3</v>
      </c>
      <c r="I156" s="34" t="s">
        <v>221</v>
      </c>
      <c r="J156" s="35">
        <v>1</v>
      </c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>
        <v>2</v>
      </c>
      <c r="X156" s="34">
        <v>1</v>
      </c>
      <c r="Y156" s="34" t="s">
        <v>12</v>
      </c>
      <c r="Z156" s="35">
        <v>3</v>
      </c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/>
      <c r="AZ156" s="34"/>
      <c r="BA156" s="34"/>
      <c r="BB156" s="37"/>
      <c r="BC156" s="33"/>
      <c r="BD156" s="34"/>
      <c r="BE156" s="34"/>
      <c r="BF156" s="35"/>
      <c r="BG156" s="36"/>
      <c r="BH156" s="34"/>
      <c r="BI156" s="34"/>
      <c r="BJ156" s="37"/>
      <c r="BK156" s="33"/>
      <c r="BL156" s="34"/>
      <c r="BM156" s="34"/>
      <c r="BN156" s="35"/>
      <c r="BO156" s="36"/>
      <c r="BP156" s="34"/>
      <c r="BQ156" s="34"/>
      <c r="BR156" s="39"/>
      <c r="BS156" s="33"/>
      <c r="BT156" s="34"/>
      <c r="BU156" s="34"/>
      <c r="BV156" s="35"/>
      <c r="BW156" s="36"/>
      <c r="BX156" s="34"/>
      <c r="BY156" s="34"/>
      <c r="BZ156" s="37"/>
      <c r="CA156" s="33"/>
      <c r="CB156" s="34"/>
      <c r="CC156" s="34"/>
      <c r="CD156" s="35"/>
      <c r="CE156" s="36">
        <v>0</v>
      </c>
      <c r="CF156" s="34">
        <v>3</v>
      </c>
      <c r="CG156" s="34">
        <v>4</v>
      </c>
      <c r="CH156" s="37">
        <v>1</v>
      </c>
      <c r="CI156" s="33"/>
      <c r="CJ156" s="34"/>
      <c r="CK156" s="34"/>
      <c r="CL156" s="35"/>
      <c r="CM156" s="36"/>
      <c r="CN156" s="34"/>
      <c r="CO156" s="34"/>
      <c r="CP156" s="37"/>
      <c r="CQ156" s="33"/>
      <c r="CR156" s="34"/>
      <c r="CS156" s="34"/>
      <c r="CT156" s="35"/>
      <c r="CU156" s="36"/>
      <c r="CV156" s="34"/>
      <c r="CW156" s="34"/>
      <c r="CX156" s="37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7"/>
      <c r="DO156" s="33"/>
      <c r="DP156" s="34"/>
      <c r="DQ156" s="34"/>
      <c r="DR156" s="35"/>
      <c r="DS156" s="36"/>
      <c r="DT156" s="34"/>
      <c r="DU156" s="34"/>
      <c r="DV156" s="37"/>
      <c r="DW156" s="33"/>
      <c r="DX156" s="34"/>
      <c r="DY156" s="34"/>
      <c r="DZ156" s="35"/>
      <c r="EA156" s="36"/>
      <c r="EB156" s="34"/>
      <c r="EC156" s="34"/>
      <c r="ED156" s="37"/>
      <c r="EE156" s="33"/>
      <c r="EF156" s="34"/>
      <c r="EG156" s="34"/>
      <c r="EH156" s="35"/>
      <c r="EI156" s="33"/>
      <c r="EJ156" s="34"/>
      <c r="EK156" s="34"/>
      <c r="EL156" s="37"/>
      <c r="EM156" s="86">
        <f t="shared" si="28"/>
        <v>2</v>
      </c>
      <c r="EN156" s="60">
        <f t="shared" si="29"/>
        <v>7</v>
      </c>
      <c r="EO156" s="61">
        <f t="shared" si="30"/>
        <v>22.222222222222221</v>
      </c>
      <c r="EP156" s="62">
        <f t="shared" si="31"/>
        <v>5</v>
      </c>
      <c r="EQ156" s="63">
        <f t="shared" si="32"/>
        <v>0</v>
      </c>
      <c r="ER156" s="63">
        <f t="shared" si="33"/>
        <v>1</v>
      </c>
      <c r="ES156" s="63">
        <f t="shared" si="34"/>
        <v>0</v>
      </c>
      <c r="ET156" s="64">
        <f t="shared" si="35"/>
        <v>1</v>
      </c>
      <c r="EU156" s="87">
        <f t="shared" si="36"/>
        <v>0</v>
      </c>
    </row>
    <row r="157" spans="1:151" ht="19.95" customHeight="1" x14ac:dyDescent="0.3">
      <c r="A157" s="73" t="s">
        <v>20</v>
      </c>
      <c r="B157" s="75" t="s">
        <v>437</v>
      </c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>
        <v>0</v>
      </c>
      <c r="X157" s="34">
        <v>4</v>
      </c>
      <c r="Y157" s="34" t="s">
        <v>351</v>
      </c>
      <c r="Z157" s="35">
        <v>1</v>
      </c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>
        <v>0</v>
      </c>
      <c r="AZ157" s="34">
        <v>3</v>
      </c>
      <c r="BA157" s="34" t="s">
        <v>221</v>
      </c>
      <c r="BB157" s="37">
        <v>2</v>
      </c>
      <c r="BC157" s="33">
        <v>0</v>
      </c>
      <c r="BD157" s="34">
        <v>4</v>
      </c>
      <c r="BE157" s="34" t="s">
        <v>351</v>
      </c>
      <c r="BF157" s="35">
        <v>2</v>
      </c>
      <c r="BG157" s="36"/>
      <c r="BH157" s="34"/>
      <c r="BI157" s="34"/>
      <c r="BJ157" s="37"/>
      <c r="BK157" s="33"/>
      <c r="BL157" s="34"/>
      <c r="BM157" s="34"/>
      <c r="BN157" s="38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5"/>
      <c r="CU157" s="36"/>
      <c r="CV157" s="34"/>
      <c r="CW157" s="34"/>
      <c r="CX157" s="37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7"/>
      <c r="DO157" s="33"/>
      <c r="DP157" s="34"/>
      <c r="DQ157" s="34"/>
      <c r="DR157" s="35"/>
      <c r="DS157" s="36"/>
      <c r="DT157" s="34"/>
      <c r="DU157" s="34"/>
      <c r="DV157" s="37"/>
      <c r="DW157" s="33"/>
      <c r="DX157" s="34"/>
      <c r="DY157" s="34"/>
      <c r="DZ157" s="35"/>
      <c r="EA157" s="36"/>
      <c r="EB157" s="34"/>
      <c r="EC157" s="34"/>
      <c r="ED157" s="37"/>
      <c r="EE157" s="33"/>
      <c r="EF157" s="34"/>
      <c r="EG157" s="34"/>
      <c r="EH157" s="35"/>
      <c r="EI157" s="33"/>
      <c r="EJ157" s="34"/>
      <c r="EK157" s="34"/>
      <c r="EL157" s="37"/>
      <c r="EM157" s="86">
        <f t="shared" si="28"/>
        <v>0</v>
      </c>
      <c r="EN157" s="60">
        <f t="shared" si="29"/>
        <v>11</v>
      </c>
      <c r="EO157" s="61">
        <f t="shared" si="30"/>
        <v>0</v>
      </c>
      <c r="EP157" s="62">
        <f t="shared" si="31"/>
        <v>5</v>
      </c>
      <c r="EQ157" s="63">
        <f t="shared" si="32"/>
        <v>0</v>
      </c>
      <c r="ER157" s="63">
        <f t="shared" si="33"/>
        <v>0</v>
      </c>
      <c r="ES157" s="63">
        <f t="shared" si="34"/>
        <v>0</v>
      </c>
      <c r="ET157" s="64">
        <f t="shared" si="35"/>
        <v>1</v>
      </c>
      <c r="EU157" s="87">
        <f t="shared" si="36"/>
        <v>2</v>
      </c>
    </row>
    <row r="158" spans="1:151" ht="19.95" customHeight="1" x14ac:dyDescent="0.3">
      <c r="A158" s="73" t="s">
        <v>21</v>
      </c>
      <c r="B158" s="76" t="s">
        <v>982</v>
      </c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/>
      <c r="AZ158" s="34"/>
      <c r="BA158" s="34"/>
      <c r="BB158" s="37"/>
      <c r="BC158" s="33"/>
      <c r="BD158" s="34"/>
      <c r="BE158" s="34"/>
      <c r="BF158" s="35"/>
      <c r="BG158" s="36"/>
      <c r="BH158" s="34"/>
      <c r="BI158" s="34"/>
      <c r="BJ158" s="37"/>
      <c r="BK158" s="33"/>
      <c r="BL158" s="34"/>
      <c r="BM158" s="34"/>
      <c r="BN158" s="35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5"/>
      <c r="CE158" s="36">
        <v>3</v>
      </c>
      <c r="CF158" s="34">
        <v>0</v>
      </c>
      <c r="CG158" s="34">
        <v>1</v>
      </c>
      <c r="CH158" s="39">
        <v>4</v>
      </c>
      <c r="CI158" s="33"/>
      <c r="CJ158" s="34"/>
      <c r="CK158" s="34"/>
      <c r="CL158" s="35"/>
      <c r="CM158" s="36"/>
      <c r="CN158" s="34"/>
      <c r="CO158" s="34"/>
      <c r="CP158" s="37"/>
      <c r="CQ158" s="33"/>
      <c r="CR158" s="34"/>
      <c r="CS158" s="34"/>
      <c r="CT158" s="35"/>
      <c r="CU158" s="36"/>
      <c r="CV158" s="34"/>
      <c r="CW158" s="34"/>
      <c r="CX158" s="37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7"/>
      <c r="DO158" s="33"/>
      <c r="DP158" s="34"/>
      <c r="DQ158" s="34"/>
      <c r="DR158" s="35"/>
      <c r="DS158" s="36"/>
      <c r="DT158" s="34"/>
      <c r="DU158" s="34"/>
      <c r="DV158" s="37"/>
      <c r="DW158" s="33"/>
      <c r="DX158" s="34"/>
      <c r="DY158" s="34"/>
      <c r="DZ158" s="35"/>
      <c r="EA158" s="36"/>
      <c r="EB158" s="34"/>
      <c r="EC158" s="34"/>
      <c r="ED158" s="37"/>
      <c r="EE158" s="33"/>
      <c r="EF158" s="34"/>
      <c r="EG158" s="34"/>
      <c r="EH158" s="35"/>
      <c r="EI158" s="33"/>
      <c r="EJ158" s="34"/>
      <c r="EK158" s="34"/>
      <c r="EL158" s="37"/>
      <c r="EM158" s="86">
        <f t="shared" si="28"/>
        <v>3</v>
      </c>
      <c r="EN158" s="60">
        <f t="shared" si="29"/>
        <v>0</v>
      </c>
      <c r="EO158" s="61">
        <f t="shared" si="30"/>
        <v>100</v>
      </c>
      <c r="EP158" s="62">
        <f t="shared" si="31"/>
        <v>4</v>
      </c>
      <c r="EQ158" s="63">
        <f t="shared" si="32"/>
        <v>0</v>
      </c>
      <c r="ER158" s="63">
        <f t="shared" si="33"/>
        <v>0</v>
      </c>
      <c r="ES158" s="63">
        <f t="shared" si="34"/>
        <v>0</v>
      </c>
      <c r="ET158" s="64">
        <f t="shared" si="35"/>
        <v>0</v>
      </c>
      <c r="EU158" s="87">
        <f t="shared" si="36"/>
        <v>0</v>
      </c>
    </row>
    <row r="159" spans="1:151" ht="19.95" customHeight="1" x14ac:dyDescent="0.3">
      <c r="A159" s="73" t="s">
        <v>22</v>
      </c>
      <c r="B159" s="75" t="s">
        <v>619</v>
      </c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>
        <v>1</v>
      </c>
      <c r="AB159" s="34">
        <v>1</v>
      </c>
      <c r="AC159" s="34" t="s">
        <v>12</v>
      </c>
      <c r="AD159" s="35">
        <v>4</v>
      </c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/>
      <c r="AZ159" s="34"/>
      <c r="BA159" s="34"/>
      <c r="BB159" s="37"/>
      <c r="BC159" s="33"/>
      <c r="BD159" s="34"/>
      <c r="BE159" s="34"/>
      <c r="BF159" s="35"/>
      <c r="BG159" s="36"/>
      <c r="BH159" s="34"/>
      <c r="BI159" s="34"/>
      <c r="BJ159" s="37"/>
      <c r="BK159" s="33"/>
      <c r="BL159" s="34"/>
      <c r="BM159" s="34"/>
      <c r="BN159" s="38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8"/>
      <c r="CM159" s="36"/>
      <c r="CN159" s="34"/>
      <c r="CO159" s="34"/>
      <c r="CP159" s="39"/>
      <c r="CQ159" s="33"/>
      <c r="CR159" s="34"/>
      <c r="CS159" s="34"/>
      <c r="CT159" s="38"/>
      <c r="CU159" s="36"/>
      <c r="CV159" s="34"/>
      <c r="CW159" s="34"/>
      <c r="CX159" s="39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9"/>
      <c r="DO159" s="33"/>
      <c r="DP159" s="34"/>
      <c r="DQ159" s="34"/>
      <c r="DR159" s="38"/>
      <c r="DS159" s="36"/>
      <c r="DT159" s="34"/>
      <c r="DU159" s="34"/>
      <c r="DV159" s="39"/>
      <c r="DW159" s="33"/>
      <c r="DX159" s="34"/>
      <c r="DY159" s="34"/>
      <c r="DZ159" s="38"/>
      <c r="EA159" s="36"/>
      <c r="EB159" s="34"/>
      <c r="EC159" s="34"/>
      <c r="ED159" s="39"/>
      <c r="EE159" s="33"/>
      <c r="EF159" s="34"/>
      <c r="EG159" s="34"/>
      <c r="EH159" s="38"/>
      <c r="EI159" s="33"/>
      <c r="EJ159" s="34"/>
      <c r="EK159" s="34"/>
      <c r="EL159" s="37"/>
      <c r="EM159" s="86">
        <f t="shared" si="28"/>
        <v>1</v>
      </c>
      <c r="EN159" s="60">
        <f t="shared" si="29"/>
        <v>1</v>
      </c>
      <c r="EO159" s="61">
        <f t="shared" si="30"/>
        <v>50</v>
      </c>
      <c r="EP159" s="62">
        <f t="shared" si="31"/>
        <v>4</v>
      </c>
      <c r="EQ159" s="63">
        <f t="shared" si="32"/>
        <v>0</v>
      </c>
      <c r="ER159" s="63">
        <f t="shared" si="33"/>
        <v>1</v>
      </c>
      <c r="ES159" s="63">
        <f t="shared" si="34"/>
        <v>0</v>
      </c>
      <c r="ET159" s="64">
        <f t="shared" si="35"/>
        <v>0</v>
      </c>
      <c r="EU159" s="87">
        <f t="shared" si="36"/>
        <v>0</v>
      </c>
    </row>
    <row r="160" spans="1:151" ht="19.95" customHeight="1" x14ac:dyDescent="0.3">
      <c r="A160" s="73" t="s">
        <v>23</v>
      </c>
      <c r="B160" s="75" t="s">
        <v>924</v>
      </c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/>
      <c r="BD160" s="34"/>
      <c r="BE160" s="34"/>
      <c r="BF160" s="35"/>
      <c r="BG160" s="36"/>
      <c r="BH160" s="34"/>
      <c r="BI160" s="34"/>
      <c r="BJ160" s="37"/>
      <c r="BK160" s="33"/>
      <c r="BL160" s="34"/>
      <c r="BM160" s="34"/>
      <c r="BN160" s="35"/>
      <c r="BO160" s="36">
        <v>1</v>
      </c>
      <c r="BP160" s="34">
        <v>1</v>
      </c>
      <c r="BQ160" s="34">
        <v>2</v>
      </c>
      <c r="BR160" s="39">
        <v>2</v>
      </c>
      <c r="BS160" s="33"/>
      <c r="BT160" s="34"/>
      <c r="BU160" s="34"/>
      <c r="BV160" s="35"/>
      <c r="BW160" s="36"/>
      <c r="BX160" s="34"/>
      <c r="BY160" s="34"/>
      <c r="BZ160" s="37"/>
      <c r="CA160" s="33"/>
      <c r="CB160" s="34"/>
      <c r="CC160" s="34"/>
      <c r="CD160" s="35"/>
      <c r="CE160" s="36">
        <v>1</v>
      </c>
      <c r="CF160" s="34">
        <v>1</v>
      </c>
      <c r="CG160" s="34">
        <v>1</v>
      </c>
      <c r="CH160" s="37">
        <v>2</v>
      </c>
      <c r="CI160" s="33"/>
      <c r="CJ160" s="34"/>
      <c r="CK160" s="34"/>
      <c r="CL160" s="35"/>
      <c r="CM160" s="36"/>
      <c r="CN160" s="34"/>
      <c r="CO160" s="34"/>
      <c r="CP160" s="37"/>
      <c r="CQ160" s="33"/>
      <c r="CR160" s="34"/>
      <c r="CS160" s="34"/>
      <c r="CT160" s="35"/>
      <c r="CU160" s="36"/>
      <c r="CV160" s="34"/>
      <c r="CW160" s="34"/>
      <c r="CX160" s="37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7"/>
      <c r="DO160" s="33"/>
      <c r="DP160" s="34"/>
      <c r="DQ160" s="34"/>
      <c r="DR160" s="35"/>
      <c r="DS160" s="36"/>
      <c r="DT160" s="34"/>
      <c r="DU160" s="34"/>
      <c r="DV160" s="39"/>
      <c r="DW160" s="33"/>
      <c r="DX160" s="34"/>
      <c r="DY160" s="34"/>
      <c r="DZ160" s="35"/>
      <c r="EA160" s="36"/>
      <c r="EB160" s="34"/>
      <c r="EC160" s="34"/>
      <c r="ED160" s="37"/>
      <c r="EE160" s="33"/>
      <c r="EF160" s="34"/>
      <c r="EG160" s="34"/>
      <c r="EH160" s="35"/>
      <c r="EI160" s="33"/>
      <c r="EJ160" s="34"/>
      <c r="EK160" s="34"/>
      <c r="EL160" s="37"/>
      <c r="EM160" s="86">
        <f t="shared" si="28"/>
        <v>2</v>
      </c>
      <c r="EN160" s="60">
        <f t="shared" si="29"/>
        <v>2</v>
      </c>
      <c r="EO160" s="61">
        <f t="shared" si="30"/>
        <v>50</v>
      </c>
      <c r="EP160" s="62">
        <f t="shared" si="31"/>
        <v>4</v>
      </c>
      <c r="EQ160" s="63">
        <f t="shared" si="32"/>
        <v>0</v>
      </c>
      <c r="ER160" s="63">
        <f t="shared" si="33"/>
        <v>0</v>
      </c>
      <c r="ES160" s="63">
        <f t="shared" si="34"/>
        <v>0</v>
      </c>
      <c r="ET160" s="64">
        <f t="shared" si="35"/>
        <v>0</v>
      </c>
      <c r="EU160" s="87">
        <f t="shared" si="36"/>
        <v>0</v>
      </c>
    </row>
    <row r="161" spans="1:151" ht="19.95" customHeight="1" x14ac:dyDescent="0.3">
      <c r="A161" s="73" t="s">
        <v>98</v>
      </c>
      <c r="B161" s="75" t="s">
        <v>1025</v>
      </c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/>
      <c r="BD161" s="34"/>
      <c r="BE161" s="34"/>
      <c r="BF161" s="35"/>
      <c r="BG161" s="36"/>
      <c r="BH161" s="34"/>
      <c r="BI161" s="34"/>
      <c r="BJ161" s="39"/>
      <c r="BK161" s="33"/>
      <c r="BL161" s="34"/>
      <c r="BM161" s="34"/>
      <c r="BN161" s="38"/>
      <c r="BO161" s="36"/>
      <c r="BP161" s="34"/>
      <c r="BQ161" s="34"/>
      <c r="BR161" s="39"/>
      <c r="BS161" s="33"/>
      <c r="BT161" s="34"/>
      <c r="BU161" s="34"/>
      <c r="BV161" s="38"/>
      <c r="BW161" s="36"/>
      <c r="BX161" s="34"/>
      <c r="BY161" s="34"/>
      <c r="BZ161" s="39"/>
      <c r="CA161" s="33"/>
      <c r="CB161" s="34"/>
      <c r="CC161" s="34"/>
      <c r="CD161" s="38"/>
      <c r="CE161" s="36"/>
      <c r="CF161" s="34"/>
      <c r="CG161" s="34"/>
      <c r="CH161" s="39"/>
      <c r="CI161" s="33"/>
      <c r="CJ161" s="34"/>
      <c r="CK161" s="34"/>
      <c r="CL161" s="38"/>
      <c r="CM161" s="36">
        <v>1</v>
      </c>
      <c r="CN161" s="34">
        <v>1</v>
      </c>
      <c r="CO161" s="34">
        <v>2</v>
      </c>
      <c r="CP161" s="39">
        <v>4</v>
      </c>
      <c r="CQ161" s="33"/>
      <c r="CR161" s="34"/>
      <c r="CS161" s="34"/>
      <c r="CT161" s="38"/>
      <c r="CU161" s="36"/>
      <c r="CV161" s="34"/>
      <c r="CW161" s="34"/>
      <c r="CX161" s="39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9"/>
      <c r="DO161" s="33"/>
      <c r="DP161" s="34"/>
      <c r="DQ161" s="34"/>
      <c r="DR161" s="38"/>
      <c r="DS161" s="36"/>
      <c r="DT161" s="34"/>
      <c r="DU161" s="34"/>
      <c r="DV161" s="39"/>
      <c r="DW161" s="33"/>
      <c r="DX161" s="34"/>
      <c r="DY161" s="34"/>
      <c r="DZ161" s="38"/>
      <c r="EA161" s="36"/>
      <c r="EB161" s="34"/>
      <c r="EC161" s="34"/>
      <c r="ED161" s="39"/>
      <c r="EE161" s="33"/>
      <c r="EF161" s="34"/>
      <c r="EG161" s="34"/>
      <c r="EH161" s="38"/>
      <c r="EI161" s="33"/>
      <c r="EJ161" s="34"/>
      <c r="EK161" s="34"/>
      <c r="EL161" s="37"/>
      <c r="EM161" s="86">
        <f t="shared" si="28"/>
        <v>1</v>
      </c>
      <c r="EN161" s="60">
        <f t="shared" si="29"/>
        <v>1</v>
      </c>
      <c r="EO161" s="61">
        <f t="shared" si="30"/>
        <v>50</v>
      </c>
      <c r="EP161" s="62">
        <f t="shared" si="31"/>
        <v>4</v>
      </c>
      <c r="EQ161" s="63">
        <f t="shared" si="32"/>
        <v>0</v>
      </c>
      <c r="ER161" s="63">
        <f t="shared" si="33"/>
        <v>0</v>
      </c>
      <c r="ES161" s="63">
        <f t="shared" si="34"/>
        <v>0</v>
      </c>
      <c r="ET161" s="64">
        <f t="shared" si="35"/>
        <v>0</v>
      </c>
      <c r="EU161" s="87">
        <f t="shared" si="36"/>
        <v>0</v>
      </c>
    </row>
    <row r="162" spans="1:151" ht="19.95" customHeight="1" x14ac:dyDescent="0.3">
      <c r="A162" s="73" t="s">
        <v>24</v>
      </c>
      <c r="B162" s="75" t="s">
        <v>684</v>
      </c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>
        <v>1</v>
      </c>
      <c r="AJ162" s="34">
        <v>2</v>
      </c>
      <c r="AK162" s="34" t="s">
        <v>220</v>
      </c>
      <c r="AL162" s="35">
        <v>4</v>
      </c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/>
      <c r="BD162" s="34"/>
      <c r="BE162" s="34"/>
      <c r="BF162" s="35"/>
      <c r="BG162" s="36"/>
      <c r="BH162" s="34"/>
      <c r="BI162" s="34"/>
      <c r="BJ162" s="37"/>
      <c r="BK162" s="33"/>
      <c r="BL162" s="34"/>
      <c r="BM162" s="34"/>
      <c r="BN162" s="38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9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7"/>
      <c r="DO162" s="33"/>
      <c r="DP162" s="34"/>
      <c r="DQ162" s="34"/>
      <c r="DR162" s="35"/>
      <c r="DS162" s="36"/>
      <c r="DT162" s="34"/>
      <c r="DU162" s="34"/>
      <c r="DV162" s="39"/>
      <c r="DW162" s="33"/>
      <c r="DX162" s="34"/>
      <c r="DY162" s="34"/>
      <c r="DZ162" s="35"/>
      <c r="EA162" s="36"/>
      <c r="EB162" s="34"/>
      <c r="EC162" s="34"/>
      <c r="ED162" s="39"/>
      <c r="EE162" s="33"/>
      <c r="EF162" s="34"/>
      <c r="EG162" s="34"/>
      <c r="EH162" s="35"/>
      <c r="EI162" s="33"/>
      <c r="EJ162" s="34"/>
      <c r="EK162" s="34"/>
      <c r="EL162" s="37"/>
      <c r="EM162" s="86">
        <f t="shared" si="28"/>
        <v>1</v>
      </c>
      <c r="EN162" s="60">
        <f t="shared" si="29"/>
        <v>2</v>
      </c>
      <c r="EO162" s="61">
        <f t="shared" si="30"/>
        <v>33.333333333333329</v>
      </c>
      <c r="EP162" s="62">
        <f t="shared" si="31"/>
        <v>4</v>
      </c>
      <c r="EQ162" s="63">
        <f t="shared" si="32"/>
        <v>0</v>
      </c>
      <c r="ER162" s="63">
        <f t="shared" si="33"/>
        <v>0</v>
      </c>
      <c r="ES162" s="63">
        <f t="shared" si="34"/>
        <v>1</v>
      </c>
      <c r="ET162" s="64">
        <f t="shared" si="35"/>
        <v>0</v>
      </c>
      <c r="EU162" s="87">
        <f t="shared" si="36"/>
        <v>0</v>
      </c>
    </row>
    <row r="163" spans="1:151" ht="19.95" customHeight="1" x14ac:dyDescent="0.3">
      <c r="A163" s="73" t="s">
        <v>25</v>
      </c>
      <c r="B163" s="75" t="s">
        <v>701</v>
      </c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>
        <v>1</v>
      </c>
      <c r="AJ163" s="34">
        <v>2</v>
      </c>
      <c r="AK163" s="34" t="s">
        <v>220</v>
      </c>
      <c r="AL163" s="35">
        <v>4</v>
      </c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/>
      <c r="BH163" s="34"/>
      <c r="BI163" s="34"/>
      <c r="BJ163" s="37"/>
      <c r="BK163" s="33"/>
      <c r="BL163" s="34"/>
      <c r="BM163" s="34"/>
      <c r="BN163" s="35"/>
      <c r="BO163" s="36"/>
      <c r="BP163" s="34"/>
      <c r="BQ163" s="34"/>
      <c r="BR163" s="39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8"/>
      <c r="CE163" s="36"/>
      <c r="CF163" s="34"/>
      <c r="CG163" s="34"/>
      <c r="CH163" s="39"/>
      <c r="CI163" s="33"/>
      <c r="CJ163" s="34"/>
      <c r="CK163" s="34"/>
      <c r="CL163" s="38"/>
      <c r="CM163" s="36"/>
      <c r="CN163" s="34"/>
      <c r="CO163" s="34"/>
      <c r="CP163" s="39"/>
      <c r="CQ163" s="33"/>
      <c r="CR163" s="34"/>
      <c r="CS163" s="34"/>
      <c r="CT163" s="38"/>
      <c r="CU163" s="36"/>
      <c r="CV163" s="34"/>
      <c r="CW163" s="34"/>
      <c r="CX163" s="39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9"/>
      <c r="DO163" s="33"/>
      <c r="DP163" s="34"/>
      <c r="DQ163" s="34"/>
      <c r="DR163" s="38"/>
      <c r="DS163" s="36"/>
      <c r="DT163" s="34"/>
      <c r="DU163" s="34"/>
      <c r="DV163" s="39"/>
      <c r="DW163" s="33"/>
      <c r="DX163" s="34"/>
      <c r="DY163" s="34"/>
      <c r="DZ163" s="38"/>
      <c r="EA163" s="36"/>
      <c r="EB163" s="34"/>
      <c r="EC163" s="34"/>
      <c r="ED163" s="39"/>
      <c r="EE163" s="33"/>
      <c r="EF163" s="34"/>
      <c r="EG163" s="34"/>
      <c r="EH163" s="38"/>
      <c r="EI163" s="33"/>
      <c r="EJ163" s="34"/>
      <c r="EK163" s="34"/>
      <c r="EL163" s="37"/>
      <c r="EM163" s="86">
        <f t="shared" si="28"/>
        <v>1</v>
      </c>
      <c r="EN163" s="60">
        <f t="shared" si="29"/>
        <v>2</v>
      </c>
      <c r="EO163" s="61">
        <f t="shared" si="30"/>
        <v>33.333333333333329</v>
      </c>
      <c r="EP163" s="62">
        <f t="shared" si="31"/>
        <v>4</v>
      </c>
      <c r="EQ163" s="63">
        <f t="shared" si="32"/>
        <v>0</v>
      </c>
      <c r="ER163" s="63">
        <f t="shared" si="33"/>
        <v>0</v>
      </c>
      <c r="ES163" s="63">
        <f t="shared" si="34"/>
        <v>1</v>
      </c>
      <c r="ET163" s="64">
        <f t="shared" si="35"/>
        <v>0</v>
      </c>
      <c r="EU163" s="87">
        <f t="shared" si="36"/>
        <v>0</v>
      </c>
    </row>
    <row r="164" spans="1:151" ht="19.95" customHeight="1" x14ac:dyDescent="0.3">
      <c r="A164" s="73" t="s">
        <v>26</v>
      </c>
      <c r="B164" s="75" t="s">
        <v>707</v>
      </c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>
        <v>1</v>
      </c>
      <c r="AN164" s="34">
        <v>2</v>
      </c>
      <c r="AO164" s="34" t="s">
        <v>220</v>
      </c>
      <c r="AP164" s="35">
        <v>4</v>
      </c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/>
      <c r="BH164" s="34"/>
      <c r="BI164" s="34"/>
      <c r="BJ164" s="37"/>
      <c r="BK164" s="33"/>
      <c r="BL164" s="34"/>
      <c r="BM164" s="34"/>
      <c r="BN164" s="38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9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9"/>
      <c r="DO164" s="33"/>
      <c r="DP164" s="34"/>
      <c r="DQ164" s="34"/>
      <c r="DR164" s="38"/>
      <c r="DS164" s="36"/>
      <c r="DT164" s="34"/>
      <c r="DU164" s="34"/>
      <c r="DV164" s="39"/>
      <c r="DW164" s="33"/>
      <c r="DX164" s="34"/>
      <c r="DY164" s="34"/>
      <c r="DZ164" s="38"/>
      <c r="EA164" s="36"/>
      <c r="EB164" s="34"/>
      <c r="EC164" s="34"/>
      <c r="ED164" s="39"/>
      <c r="EE164" s="33"/>
      <c r="EF164" s="34"/>
      <c r="EG164" s="34"/>
      <c r="EH164" s="38"/>
      <c r="EI164" s="33"/>
      <c r="EJ164" s="34"/>
      <c r="EK164" s="34"/>
      <c r="EL164" s="37"/>
      <c r="EM164" s="86">
        <f t="shared" si="28"/>
        <v>1</v>
      </c>
      <c r="EN164" s="60">
        <f t="shared" si="29"/>
        <v>2</v>
      </c>
      <c r="EO164" s="61">
        <f t="shared" si="30"/>
        <v>33.333333333333329</v>
      </c>
      <c r="EP164" s="62">
        <f t="shared" si="31"/>
        <v>4</v>
      </c>
      <c r="EQ164" s="63">
        <f t="shared" si="32"/>
        <v>0</v>
      </c>
      <c r="ER164" s="63">
        <f t="shared" si="33"/>
        <v>0</v>
      </c>
      <c r="ES164" s="63">
        <f t="shared" si="34"/>
        <v>1</v>
      </c>
      <c r="ET164" s="64">
        <f t="shared" si="35"/>
        <v>0</v>
      </c>
      <c r="EU164" s="87">
        <f t="shared" si="36"/>
        <v>0</v>
      </c>
    </row>
    <row r="165" spans="1:151" ht="19.95" customHeight="1" x14ac:dyDescent="0.3">
      <c r="A165" s="73" t="s">
        <v>27</v>
      </c>
      <c r="B165" s="75" t="s">
        <v>944</v>
      </c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/>
      <c r="BH165" s="34"/>
      <c r="BI165" s="34"/>
      <c r="BJ165" s="39"/>
      <c r="BK165" s="33"/>
      <c r="BL165" s="34"/>
      <c r="BM165" s="34"/>
      <c r="BN165" s="35"/>
      <c r="BO165" s="36"/>
      <c r="BP165" s="34"/>
      <c r="BQ165" s="34"/>
      <c r="BR165" s="39"/>
      <c r="BS165" s="33">
        <v>1</v>
      </c>
      <c r="BT165" s="34">
        <v>2</v>
      </c>
      <c r="BU165" s="34">
        <v>3</v>
      </c>
      <c r="BV165" s="38">
        <v>4</v>
      </c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9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9"/>
      <c r="DO165" s="33"/>
      <c r="DP165" s="34"/>
      <c r="DQ165" s="34"/>
      <c r="DR165" s="38"/>
      <c r="DS165" s="36"/>
      <c r="DT165" s="34"/>
      <c r="DU165" s="34"/>
      <c r="DV165" s="39"/>
      <c r="DW165" s="33"/>
      <c r="DX165" s="34"/>
      <c r="DY165" s="34"/>
      <c r="DZ165" s="38"/>
      <c r="EA165" s="36"/>
      <c r="EB165" s="34"/>
      <c r="EC165" s="34"/>
      <c r="ED165" s="39"/>
      <c r="EE165" s="33"/>
      <c r="EF165" s="34"/>
      <c r="EG165" s="34"/>
      <c r="EH165" s="38"/>
      <c r="EI165" s="33"/>
      <c r="EJ165" s="34"/>
      <c r="EK165" s="34"/>
      <c r="EL165" s="37"/>
      <c r="EM165" s="86">
        <f t="shared" si="28"/>
        <v>1</v>
      </c>
      <c r="EN165" s="60">
        <f t="shared" si="29"/>
        <v>2</v>
      </c>
      <c r="EO165" s="61">
        <f t="shared" si="30"/>
        <v>33.333333333333329</v>
      </c>
      <c r="EP165" s="62">
        <f t="shared" si="31"/>
        <v>4</v>
      </c>
      <c r="EQ165" s="63">
        <f t="shared" ref="EQ165:EQ171" si="37">COUNTIF(C165:EL165,"1.m")</f>
        <v>0</v>
      </c>
      <c r="ER165" s="63">
        <f t="shared" ref="ER165:ER174" si="38">COUNTIF(C165:EL165,"2.m")</f>
        <v>0</v>
      </c>
      <c r="ES165" s="63">
        <f t="shared" ref="ES165:ES176" si="39">COUNTIF(C165:EL165,"3.m")</f>
        <v>0</v>
      </c>
      <c r="ET165" s="64">
        <f t="shared" ref="ET165:ET196" si="40">COUNTIF(C165:EL165,"4.m")</f>
        <v>0</v>
      </c>
      <c r="EU165" s="87">
        <f t="shared" si="36"/>
        <v>0</v>
      </c>
    </row>
    <row r="166" spans="1:151" ht="19.95" customHeight="1" x14ac:dyDescent="0.3">
      <c r="A166" s="73" t="s">
        <v>28</v>
      </c>
      <c r="B166" s="75" t="s">
        <v>385</v>
      </c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>
        <v>1</v>
      </c>
      <c r="P166" s="34">
        <v>3</v>
      </c>
      <c r="Q166" s="34" t="s">
        <v>220</v>
      </c>
      <c r="R166" s="35">
        <v>4</v>
      </c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7"/>
      <c r="BK166" s="33"/>
      <c r="BL166" s="34"/>
      <c r="BM166" s="34"/>
      <c r="BN166" s="38"/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8"/>
      <c r="CM166" s="36"/>
      <c r="CN166" s="34"/>
      <c r="CO166" s="34"/>
      <c r="CP166" s="39"/>
      <c r="CQ166" s="33"/>
      <c r="CR166" s="34"/>
      <c r="CS166" s="34"/>
      <c r="CT166" s="38"/>
      <c r="CU166" s="36"/>
      <c r="CV166" s="34"/>
      <c r="CW166" s="34"/>
      <c r="CX166" s="39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9"/>
      <c r="DO166" s="33"/>
      <c r="DP166" s="34"/>
      <c r="DQ166" s="34"/>
      <c r="DR166" s="38"/>
      <c r="DS166" s="36"/>
      <c r="DT166" s="34"/>
      <c r="DU166" s="34"/>
      <c r="DV166" s="39"/>
      <c r="DW166" s="33"/>
      <c r="DX166" s="34"/>
      <c r="DY166" s="34"/>
      <c r="DZ166" s="38"/>
      <c r="EA166" s="36"/>
      <c r="EB166" s="34"/>
      <c r="EC166" s="34"/>
      <c r="ED166" s="39"/>
      <c r="EE166" s="33"/>
      <c r="EF166" s="34"/>
      <c r="EG166" s="34"/>
      <c r="EH166" s="38"/>
      <c r="EI166" s="33"/>
      <c r="EJ166" s="34"/>
      <c r="EK166" s="34"/>
      <c r="EL166" s="37"/>
      <c r="EM166" s="86">
        <f t="shared" si="28"/>
        <v>1</v>
      </c>
      <c r="EN166" s="60">
        <f t="shared" si="29"/>
        <v>3</v>
      </c>
      <c r="EO166" s="61">
        <f t="shared" si="30"/>
        <v>25</v>
      </c>
      <c r="EP166" s="62">
        <f t="shared" si="31"/>
        <v>4</v>
      </c>
      <c r="EQ166" s="63">
        <f t="shared" si="37"/>
        <v>0</v>
      </c>
      <c r="ER166" s="63">
        <f t="shared" si="38"/>
        <v>0</v>
      </c>
      <c r="ES166" s="63">
        <f t="shared" si="39"/>
        <v>1</v>
      </c>
      <c r="ET166" s="64">
        <f t="shared" si="40"/>
        <v>0</v>
      </c>
      <c r="EU166" s="87">
        <f t="shared" si="36"/>
        <v>0</v>
      </c>
    </row>
    <row r="167" spans="1:151" ht="19.95" customHeight="1" x14ac:dyDescent="0.3">
      <c r="A167" s="73" t="s">
        <v>29</v>
      </c>
      <c r="B167" s="75" t="s">
        <v>745</v>
      </c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>
        <v>1</v>
      </c>
      <c r="AV167" s="34">
        <v>3</v>
      </c>
      <c r="AW167" s="34" t="s">
        <v>221</v>
      </c>
      <c r="AX167" s="35">
        <v>4</v>
      </c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7"/>
      <c r="BK167" s="33"/>
      <c r="BL167" s="34"/>
      <c r="BM167" s="34"/>
      <c r="BN167" s="38"/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9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7"/>
      <c r="DO167" s="33"/>
      <c r="DP167" s="34"/>
      <c r="DQ167" s="34"/>
      <c r="DR167" s="35"/>
      <c r="DS167" s="36"/>
      <c r="DT167" s="34"/>
      <c r="DU167" s="34"/>
      <c r="DV167" s="37"/>
      <c r="DW167" s="33"/>
      <c r="DX167" s="34"/>
      <c r="DY167" s="34"/>
      <c r="DZ167" s="35"/>
      <c r="EA167" s="36"/>
      <c r="EB167" s="34"/>
      <c r="EC167" s="34"/>
      <c r="ED167" s="37"/>
      <c r="EE167" s="33"/>
      <c r="EF167" s="34"/>
      <c r="EG167" s="34"/>
      <c r="EH167" s="38"/>
      <c r="EI167" s="33"/>
      <c r="EJ167" s="34"/>
      <c r="EK167" s="34"/>
      <c r="EL167" s="37"/>
      <c r="EM167" s="86">
        <f t="shared" si="28"/>
        <v>1</v>
      </c>
      <c r="EN167" s="60">
        <f t="shared" si="29"/>
        <v>3</v>
      </c>
      <c r="EO167" s="61">
        <f t="shared" si="30"/>
        <v>25</v>
      </c>
      <c r="EP167" s="62">
        <f t="shared" si="31"/>
        <v>4</v>
      </c>
      <c r="EQ167" s="63">
        <f t="shared" si="37"/>
        <v>0</v>
      </c>
      <c r="ER167" s="63">
        <f t="shared" si="38"/>
        <v>0</v>
      </c>
      <c r="ES167" s="63">
        <f t="shared" si="39"/>
        <v>0</v>
      </c>
      <c r="ET167" s="64">
        <f t="shared" si="40"/>
        <v>1</v>
      </c>
      <c r="EU167" s="87">
        <f t="shared" si="36"/>
        <v>0</v>
      </c>
    </row>
    <row r="168" spans="1:151" ht="19.95" customHeight="1" x14ac:dyDescent="0.3">
      <c r="A168" s="73" t="s">
        <v>30</v>
      </c>
      <c r="B168" s="75" t="s">
        <v>443</v>
      </c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>
        <v>1</v>
      </c>
      <c r="X168" s="34">
        <v>2</v>
      </c>
      <c r="Y168" s="34" t="s">
        <v>220</v>
      </c>
      <c r="Z168" s="35">
        <v>2</v>
      </c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>
        <v>0</v>
      </c>
      <c r="AZ168" s="34">
        <v>3</v>
      </c>
      <c r="BA168" s="34" t="s">
        <v>221</v>
      </c>
      <c r="BB168" s="37">
        <v>2</v>
      </c>
      <c r="BC168" s="33"/>
      <c r="BD168" s="34"/>
      <c r="BE168" s="34"/>
      <c r="BF168" s="35"/>
      <c r="BG168" s="36"/>
      <c r="BH168" s="34"/>
      <c r="BI168" s="34"/>
      <c r="BJ168" s="37"/>
      <c r="BK168" s="33"/>
      <c r="BL168" s="34"/>
      <c r="BM168" s="34"/>
      <c r="BN168" s="35"/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7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5"/>
      <c r="CM168" s="36"/>
      <c r="CN168" s="34"/>
      <c r="CO168" s="34"/>
      <c r="CP168" s="37"/>
      <c r="CQ168" s="33"/>
      <c r="CR168" s="34"/>
      <c r="CS168" s="34"/>
      <c r="CT168" s="35"/>
      <c r="CU168" s="36"/>
      <c r="CV168" s="34"/>
      <c r="CW168" s="34"/>
      <c r="CX168" s="37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7"/>
      <c r="DO168" s="33"/>
      <c r="DP168" s="34"/>
      <c r="DQ168" s="34"/>
      <c r="DR168" s="35"/>
      <c r="DS168" s="36"/>
      <c r="DT168" s="34"/>
      <c r="DU168" s="34"/>
      <c r="DV168" s="37"/>
      <c r="DW168" s="33"/>
      <c r="DX168" s="34"/>
      <c r="DY168" s="34"/>
      <c r="DZ168" s="35"/>
      <c r="EA168" s="36"/>
      <c r="EB168" s="34"/>
      <c r="EC168" s="34"/>
      <c r="ED168" s="37"/>
      <c r="EE168" s="33"/>
      <c r="EF168" s="34"/>
      <c r="EG168" s="34"/>
      <c r="EH168" s="35"/>
      <c r="EI168" s="33"/>
      <c r="EJ168" s="34"/>
      <c r="EK168" s="34"/>
      <c r="EL168" s="37"/>
      <c r="EM168" s="86">
        <f t="shared" si="28"/>
        <v>1</v>
      </c>
      <c r="EN168" s="60">
        <f t="shared" si="29"/>
        <v>5</v>
      </c>
      <c r="EO168" s="61">
        <f t="shared" si="30"/>
        <v>16.666666666666664</v>
      </c>
      <c r="EP168" s="62">
        <f t="shared" si="31"/>
        <v>4</v>
      </c>
      <c r="EQ168" s="63">
        <f t="shared" si="37"/>
        <v>0</v>
      </c>
      <c r="ER168" s="63">
        <f t="shared" si="38"/>
        <v>0</v>
      </c>
      <c r="ES168" s="63">
        <f t="shared" si="39"/>
        <v>1</v>
      </c>
      <c r="ET168" s="64">
        <f t="shared" si="40"/>
        <v>1</v>
      </c>
      <c r="EU168" s="87">
        <f t="shared" si="36"/>
        <v>0</v>
      </c>
    </row>
    <row r="169" spans="1:151" ht="19.95" customHeight="1" x14ac:dyDescent="0.3">
      <c r="A169" s="73" t="s">
        <v>31</v>
      </c>
      <c r="B169" s="75" t="s">
        <v>772</v>
      </c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>
        <v>0</v>
      </c>
      <c r="AZ169" s="34">
        <v>3</v>
      </c>
      <c r="BA169" s="34" t="s">
        <v>221</v>
      </c>
      <c r="BB169" s="37">
        <v>2</v>
      </c>
      <c r="BC169" s="33"/>
      <c r="BD169" s="34"/>
      <c r="BE169" s="34"/>
      <c r="BF169" s="35"/>
      <c r="BG169" s="36">
        <v>0</v>
      </c>
      <c r="BH169" s="34">
        <v>2</v>
      </c>
      <c r="BI169" s="34" t="s">
        <v>220</v>
      </c>
      <c r="BJ169" s="37">
        <v>2</v>
      </c>
      <c r="BK169" s="33"/>
      <c r="BL169" s="34"/>
      <c r="BM169" s="34"/>
      <c r="BN169" s="38"/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8"/>
      <c r="CM169" s="36"/>
      <c r="CN169" s="34"/>
      <c r="CO169" s="34"/>
      <c r="CP169" s="39"/>
      <c r="CQ169" s="33"/>
      <c r="CR169" s="34"/>
      <c r="CS169" s="34"/>
      <c r="CT169" s="38"/>
      <c r="CU169" s="36"/>
      <c r="CV169" s="34"/>
      <c r="CW169" s="34"/>
      <c r="CX169" s="39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9"/>
      <c r="DO169" s="33"/>
      <c r="DP169" s="34"/>
      <c r="DQ169" s="34"/>
      <c r="DR169" s="38"/>
      <c r="DS169" s="36"/>
      <c r="DT169" s="34"/>
      <c r="DU169" s="34"/>
      <c r="DV169" s="39"/>
      <c r="DW169" s="33"/>
      <c r="DX169" s="34"/>
      <c r="DY169" s="34"/>
      <c r="DZ169" s="38"/>
      <c r="EA169" s="36"/>
      <c r="EB169" s="34"/>
      <c r="EC169" s="34"/>
      <c r="ED169" s="39"/>
      <c r="EE169" s="33"/>
      <c r="EF169" s="34"/>
      <c r="EG169" s="34"/>
      <c r="EH169" s="38"/>
      <c r="EI169" s="33"/>
      <c r="EJ169" s="34"/>
      <c r="EK169" s="34"/>
      <c r="EL169" s="37"/>
      <c r="EM169" s="86">
        <f t="shared" si="28"/>
        <v>0</v>
      </c>
      <c r="EN169" s="60">
        <f t="shared" si="29"/>
        <v>5</v>
      </c>
      <c r="EO169" s="61">
        <f t="shared" si="30"/>
        <v>0</v>
      </c>
      <c r="EP169" s="62">
        <f t="shared" si="31"/>
        <v>4</v>
      </c>
      <c r="EQ169" s="63">
        <f t="shared" si="37"/>
        <v>0</v>
      </c>
      <c r="ER169" s="63">
        <f t="shared" si="38"/>
        <v>0</v>
      </c>
      <c r="ES169" s="63">
        <f t="shared" si="39"/>
        <v>1</v>
      </c>
      <c r="ET169" s="64">
        <f t="shared" si="40"/>
        <v>1</v>
      </c>
      <c r="EU169" s="87">
        <f t="shared" si="36"/>
        <v>0</v>
      </c>
    </row>
    <row r="170" spans="1:151" ht="19.95" customHeight="1" x14ac:dyDescent="0.3">
      <c r="A170" s="73" t="s">
        <v>32</v>
      </c>
      <c r="B170" s="75" t="s">
        <v>741</v>
      </c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>
        <v>0</v>
      </c>
      <c r="AR170" s="34">
        <v>2</v>
      </c>
      <c r="AS170" s="34" t="s">
        <v>220</v>
      </c>
      <c r="AT170" s="35">
        <v>2</v>
      </c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7"/>
      <c r="BK170" s="33">
        <v>0</v>
      </c>
      <c r="BL170" s="34">
        <v>3</v>
      </c>
      <c r="BM170" s="34">
        <v>4</v>
      </c>
      <c r="BN170" s="38">
        <v>2</v>
      </c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8"/>
      <c r="CM170" s="36"/>
      <c r="CN170" s="34"/>
      <c r="CO170" s="34"/>
      <c r="CP170" s="39"/>
      <c r="CQ170" s="33"/>
      <c r="CR170" s="34"/>
      <c r="CS170" s="34"/>
      <c r="CT170" s="38"/>
      <c r="CU170" s="36"/>
      <c r="CV170" s="34"/>
      <c r="CW170" s="34"/>
      <c r="CX170" s="37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7"/>
      <c r="DO170" s="33"/>
      <c r="DP170" s="34"/>
      <c r="DQ170" s="34"/>
      <c r="DR170" s="35"/>
      <c r="DS170" s="36"/>
      <c r="DT170" s="34"/>
      <c r="DU170" s="34"/>
      <c r="DV170" s="39"/>
      <c r="DW170" s="33"/>
      <c r="DX170" s="34"/>
      <c r="DY170" s="34"/>
      <c r="DZ170" s="35"/>
      <c r="EA170" s="36"/>
      <c r="EB170" s="34"/>
      <c r="EC170" s="34"/>
      <c r="ED170" s="37"/>
      <c r="EE170" s="33"/>
      <c r="EF170" s="34"/>
      <c r="EG170" s="34"/>
      <c r="EH170" s="35"/>
      <c r="EI170" s="33"/>
      <c r="EJ170" s="34"/>
      <c r="EK170" s="34"/>
      <c r="EL170" s="37"/>
      <c r="EM170" s="86">
        <f t="shared" si="28"/>
        <v>0</v>
      </c>
      <c r="EN170" s="60">
        <f t="shared" si="29"/>
        <v>5</v>
      </c>
      <c r="EO170" s="61">
        <f t="shared" si="30"/>
        <v>0</v>
      </c>
      <c r="EP170" s="62">
        <f t="shared" si="31"/>
        <v>4</v>
      </c>
      <c r="EQ170" s="63">
        <f t="shared" si="37"/>
        <v>0</v>
      </c>
      <c r="ER170" s="63">
        <f t="shared" si="38"/>
        <v>0</v>
      </c>
      <c r="ES170" s="63">
        <f t="shared" si="39"/>
        <v>1</v>
      </c>
      <c r="ET170" s="64">
        <f t="shared" si="40"/>
        <v>0</v>
      </c>
      <c r="EU170" s="87">
        <f t="shared" si="36"/>
        <v>0</v>
      </c>
    </row>
    <row r="171" spans="1:151" ht="19.95" customHeight="1" x14ac:dyDescent="0.3">
      <c r="A171" s="73" t="s">
        <v>33</v>
      </c>
      <c r="B171" s="75" t="s">
        <v>445</v>
      </c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>
        <v>2</v>
      </c>
      <c r="X171" s="34">
        <v>1</v>
      </c>
      <c r="Y171" s="34" t="s">
        <v>12</v>
      </c>
      <c r="Z171" s="35">
        <v>3</v>
      </c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7"/>
      <c r="BK171" s="33"/>
      <c r="BL171" s="34"/>
      <c r="BM171" s="34"/>
      <c r="BN171" s="35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/>
      <c r="CJ171" s="34"/>
      <c r="CK171" s="34"/>
      <c r="CL171" s="35"/>
      <c r="CM171" s="36"/>
      <c r="CN171" s="34"/>
      <c r="CO171" s="34"/>
      <c r="CP171" s="37"/>
      <c r="CQ171" s="33"/>
      <c r="CR171" s="34"/>
      <c r="CS171" s="34"/>
      <c r="CT171" s="35"/>
      <c r="CU171" s="36"/>
      <c r="CV171" s="34"/>
      <c r="CW171" s="34"/>
      <c r="CX171" s="37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7"/>
      <c r="DO171" s="33"/>
      <c r="DP171" s="34"/>
      <c r="DQ171" s="34"/>
      <c r="DR171" s="35"/>
      <c r="DS171" s="36"/>
      <c r="DT171" s="34"/>
      <c r="DU171" s="34"/>
      <c r="DV171" s="37"/>
      <c r="DW171" s="33"/>
      <c r="DX171" s="34"/>
      <c r="DY171" s="34"/>
      <c r="DZ171" s="35"/>
      <c r="EA171" s="36"/>
      <c r="EB171" s="34"/>
      <c r="EC171" s="34"/>
      <c r="ED171" s="37"/>
      <c r="EE171" s="33"/>
      <c r="EF171" s="34"/>
      <c r="EG171" s="34"/>
      <c r="EH171" s="35"/>
      <c r="EI171" s="33"/>
      <c r="EJ171" s="34"/>
      <c r="EK171" s="34"/>
      <c r="EL171" s="37"/>
      <c r="EM171" s="86">
        <f t="shared" si="28"/>
        <v>2</v>
      </c>
      <c r="EN171" s="60">
        <f t="shared" si="29"/>
        <v>1</v>
      </c>
      <c r="EO171" s="61">
        <f t="shared" si="30"/>
        <v>66.666666666666657</v>
      </c>
      <c r="EP171" s="62">
        <f t="shared" si="31"/>
        <v>3</v>
      </c>
      <c r="EQ171" s="63">
        <f t="shared" si="37"/>
        <v>0</v>
      </c>
      <c r="ER171" s="63">
        <f t="shared" si="38"/>
        <v>1</v>
      </c>
      <c r="ES171" s="63">
        <f t="shared" si="39"/>
        <v>0</v>
      </c>
      <c r="ET171" s="64">
        <f t="shared" si="40"/>
        <v>0</v>
      </c>
      <c r="EU171" s="87">
        <f t="shared" si="36"/>
        <v>0</v>
      </c>
    </row>
    <row r="172" spans="1:151" ht="19.95" customHeight="1" x14ac:dyDescent="0.3">
      <c r="A172" s="73" t="s">
        <v>34</v>
      </c>
      <c r="B172" s="75" t="s">
        <v>981</v>
      </c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8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>
        <v>2</v>
      </c>
      <c r="CF172" s="34">
        <v>1</v>
      </c>
      <c r="CG172" s="34">
        <v>2</v>
      </c>
      <c r="CH172" s="39">
        <v>3</v>
      </c>
      <c r="CI172" s="33"/>
      <c r="CJ172" s="34"/>
      <c r="CK172" s="34"/>
      <c r="CL172" s="38"/>
      <c r="CM172" s="36"/>
      <c r="CN172" s="34"/>
      <c r="CO172" s="34"/>
      <c r="CP172" s="39"/>
      <c r="CQ172" s="33"/>
      <c r="CR172" s="34"/>
      <c r="CS172" s="34"/>
      <c r="CT172" s="38"/>
      <c r="CU172" s="36"/>
      <c r="CV172" s="34"/>
      <c r="CW172" s="34"/>
      <c r="CX172" s="37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7"/>
      <c r="DO172" s="33"/>
      <c r="DP172" s="34"/>
      <c r="DQ172" s="34"/>
      <c r="DR172" s="35"/>
      <c r="DS172" s="36"/>
      <c r="DT172" s="34"/>
      <c r="DU172" s="34"/>
      <c r="DV172" s="39"/>
      <c r="DW172" s="33"/>
      <c r="DX172" s="34"/>
      <c r="DY172" s="34"/>
      <c r="DZ172" s="35"/>
      <c r="EA172" s="36"/>
      <c r="EB172" s="34"/>
      <c r="EC172" s="34"/>
      <c r="ED172" s="37"/>
      <c r="EE172" s="33"/>
      <c r="EF172" s="34"/>
      <c r="EG172" s="34"/>
      <c r="EH172" s="35"/>
      <c r="EI172" s="33"/>
      <c r="EJ172" s="34"/>
      <c r="EK172" s="34"/>
      <c r="EL172" s="37"/>
      <c r="EM172" s="86">
        <f t="shared" si="28"/>
        <v>2</v>
      </c>
      <c r="EN172" s="60">
        <f t="shared" si="29"/>
        <v>1</v>
      </c>
      <c r="EO172" s="61">
        <f t="shared" si="30"/>
        <v>66.666666666666657</v>
      </c>
      <c r="EP172" s="62">
        <f t="shared" si="31"/>
        <v>3</v>
      </c>
      <c r="EQ172" s="63">
        <v>0</v>
      </c>
      <c r="ER172" s="63">
        <f t="shared" si="38"/>
        <v>0</v>
      </c>
      <c r="ES172" s="63">
        <f t="shared" si="39"/>
        <v>0</v>
      </c>
      <c r="ET172" s="64">
        <f t="shared" si="40"/>
        <v>0</v>
      </c>
      <c r="EU172" s="87">
        <v>0</v>
      </c>
    </row>
    <row r="173" spans="1:151" ht="19.95" customHeight="1" x14ac:dyDescent="0.3">
      <c r="A173" s="73" t="s">
        <v>35</v>
      </c>
      <c r="B173" s="75" t="s">
        <v>294</v>
      </c>
      <c r="C173" s="33"/>
      <c r="D173" s="34"/>
      <c r="E173" s="34"/>
      <c r="F173" s="35"/>
      <c r="G173" s="33">
        <v>1</v>
      </c>
      <c r="H173" s="34">
        <v>2</v>
      </c>
      <c r="I173" s="34" t="s">
        <v>220</v>
      </c>
      <c r="J173" s="35">
        <v>2</v>
      </c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7"/>
      <c r="BK173" s="33"/>
      <c r="BL173" s="34"/>
      <c r="BM173" s="34"/>
      <c r="BN173" s="38"/>
      <c r="BO173" s="36"/>
      <c r="BP173" s="34"/>
      <c r="BQ173" s="34"/>
      <c r="BR173" s="39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8"/>
      <c r="CE173" s="36">
        <v>0</v>
      </c>
      <c r="CF173" s="34">
        <v>2</v>
      </c>
      <c r="CG173" s="34">
        <v>2</v>
      </c>
      <c r="CH173" s="39">
        <v>1</v>
      </c>
      <c r="CI173" s="33"/>
      <c r="CJ173" s="34"/>
      <c r="CK173" s="34"/>
      <c r="CL173" s="38"/>
      <c r="CM173" s="36"/>
      <c r="CN173" s="34"/>
      <c r="CO173" s="34"/>
      <c r="CP173" s="39"/>
      <c r="CQ173" s="33"/>
      <c r="CR173" s="34"/>
      <c r="CS173" s="34"/>
      <c r="CT173" s="38"/>
      <c r="CU173" s="36"/>
      <c r="CV173" s="34"/>
      <c r="CW173" s="34"/>
      <c r="CX173" s="39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7"/>
      <c r="DO173" s="33"/>
      <c r="DP173" s="34"/>
      <c r="DQ173" s="34"/>
      <c r="DR173" s="35"/>
      <c r="DS173" s="36"/>
      <c r="DT173" s="34"/>
      <c r="DU173" s="34"/>
      <c r="DV173" s="37"/>
      <c r="DW173" s="33"/>
      <c r="DX173" s="34"/>
      <c r="DY173" s="34"/>
      <c r="DZ173" s="35"/>
      <c r="EA173" s="36"/>
      <c r="EB173" s="34"/>
      <c r="EC173" s="34"/>
      <c r="ED173" s="37"/>
      <c r="EE173" s="33"/>
      <c r="EF173" s="34"/>
      <c r="EG173" s="34"/>
      <c r="EH173" s="38"/>
      <c r="EI173" s="33"/>
      <c r="EJ173" s="34"/>
      <c r="EK173" s="34"/>
      <c r="EL173" s="37"/>
      <c r="EM173" s="86">
        <f t="shared" si="28"/>
        <v>1</v>
      </c>
      <c r="EN173" s="60">
        <f t="shared" si="29"/>
        <v>4</v>
      </c>
      <c r="EO173" s="61">
        <f t="shared" si="30"/>
        <v>20</v>
      </c>
      <c r="EP173" s="62">
        <f t="shared" si="31"/>
        <v>3</v>
      </c>
      <c r="EQ173" s="63">
        <f t="shared" ref="EQ173:EQ204" si="41">COUNTIF(C173:EL173,"1.m")</f>
        <v>0</v>
      </c>
      <c r="ER173" s="63">
        <f t="shared" si="38"/>
        <v>0</v>
      </c>
      <c r="ES173" s="63">
        <f t="shared" si="39"/>
        <v>1</v>
      </c>
      <c r="ET173" s="64">
        <f t="shared" si="40"/>
        <v>0</v>
      </c>
      <c r="EU173" s="87">
        <f>COUNTIF(C173:EL173,"5.m")</f>
        <v>0</v>
      </c>
    </row>
    <row r="174" spans="1:151" ht="19.95" customHeight="1" x14ac:dyDescent="0.3">
      <c r="A174" s="73" t="s">
        <v>36</v>
      </c>
      <c r="B174" s="75" t="s">
        <v>922</v>
      </c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7"/>
      <c r="BK174" s="33"/>
      <c r="BL174" s="34"/>
      <c r="BM174" s="34"/>
      <c r="BN174" s="35"/>
      <c r="BO174" s="36">
        <v>1</v>
      </c>
      <c r="BP174" s="34">
        <v>2</v>
      </c>
      <c r="BQ174" s="34">
        <v>2</v>
      </c>
      <c r="BR174" s="39">
        <v>2</v>
      </c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>
        <v>0</v>
      </c>
      <c r="CF174" s="34">
        <v>2</v>
      </c>
      <c r="CG174" s="34">
        <v>3</v>
      </c>
      <c r="CH174" s="39">
        <v>1</v>
      </c>
      <c r="CI174" s="33"/>
      <c r="CJ174" s="34"/>
      <c r="CK174" s="34"/>
      <c r="CL174" s="38"/>
      <c r="CM174" s="36"/>
      <c r="CN174" s="34"/>
      <c r="CO174" s="34"/>
      <c r="CP174" s="39"/>
      <c r="CQ174" s="33"/>
      <c r="CR174" s="34"/>
      <c r="CS174" s="34"/>
      <c r="CT174" s="38"/>
      <c r="CU174" s="36"/>
      <c r="CV174" s="34"/>
      <c r="CW174" s="34"/>
      <c r="CX174" s="37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7"/>
      <c r="DO174" s="33"/>
      <c r="DP174" s="34"/>
      <c r="DQ174" s="34"/>
      <c r="DR174" s="35"/>
      <c r="DS174" s="36"/>
      <c r="DT174" s="34"/>
      <c r="DU174" s="34"/>
      <c r="DV174" s="37"/>
      <c r="DW174" s="33"/>
      <c r="DX174" s="34"/>
      <c r="DY174" s="34"/>
      <c r="DZ174" s="35"/>
      <c r="EA174" s="36"/>
      <c r="EB174" s="34"/>
      <c r="EC174" s="34"/>
      <c r="ED174" s="37"/>
      <c r="EE174" s="33"/>
      <c r="EF174" s="34"/>
      <c r="EG174" s="34"/>
      <c r="EH174" s="35"/>
      <c r="EI174" s="33"/>
      <c r="EJ174" s="34"/>
      <c r="EK174" s="34"/>
      <c r="EL174" s="37"/>
      <c r="EM174" s="86">
        <f t="shared" si="28"/>
        <v>1</v>
      </c>
      <c r="EN174" s="60">
        <f t="shared" si="29"/>
        <v>4</v>
      </c>
      <c r="EO174" s="61">
        <f t="shared" si="30"/>
        <v>20</v>
      </c>
      <c r="EP174" s="62">
        <f t="shared" si="31"/>
        <v>3</v>
      </c>
      <c r="EQ174" s="63">
        <f t="shared" si="41"/>
        <v>0</v>
      </c>
      <c r="ER174" s="63">
        <f t="shared" si="38"/>
        <v>0</v>
      </c>
      <c r="ES174" s="63">
        <f t="shared" si="39"/>
        <v>0</v>
      </c>
      <c r="ET174" s="64">
        <f t="shared" si="40"/>
        <v>0</v>
      </c>
      <c r="EU174" s="87">
        <f>COUNTIF(C174:EL174,"5.m")</f>
        <v>0</v>
      </c>
    </row>
    <row r="175" spans="1:151" ht="19.95" customHeight="1" x14ac:dyDescent="0.3">
      <c r="A175" s="73" t="s">
        <v>37</v>
      </c>
      <c r="B175" s="75" t="s">
        <v>730</v>
      </c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>
        <v>0</v>
      </c>
      <c r="AR175" s="34">
        <v>3</v>
      </c>
      <c r="AS175" s="34" t="s">
        <v>221</v>
      </c>
      <c r="AT175" s="35">
        <v>2</v>
      </c>
      <c r="AU175" s="33">
        <v>0</v>
      </c>
      <c r="AV175" s="34">
        <v>3</v>
      </c>
      <c r="AW175" s="34" t="s">
        <v>221</v>
      </c>
      <c r="AX175" s="35">
        <v>1</v>
      </c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7"/>
      <c r="BK175" s="33"/>
      <c r="BL175" s="34"/>
      <c r="BM175" s="34"/>
      <c r="BN175" s="38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8"/>
      <c r="CM175" s="36"/>
      <c r="CN175" s="34"/>
      <c r="CO175" s="34"/>
      <c r="CP175" s="39"/>
      <c r="CQ175" s="33"/>
      <c r="CR175" s="34"/>
      <c r="CS175" s="34"/>
      <c r="CT175" s="38"/>
      <c r="CU175" s="36"/>
      <c r="CV175" s="34"/>
      <c r="CW175" s="34"/>
      <c r="CX175" s="37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7"/>
      <c r="DO175" s="33"/>
      <c r="DP175" s="34"/>
      <c r="DQ175" s="34"/>
      <c r="DR175" s="35"/>
      <c r="DS175" s="36"/>
      <c r="DT175" s="34"/>
      <c r="DU175" s="34"/>
      <c r="DV175" s="39"/>
      <c r="DW175" s="33"/>
      <c r="DX175" s="34"/>
      <c r="DY175" s="34"/>
      <c r="DZ175" s="35"/>
      <c r="EA175" s="36"/>
      <c r="EB175" s="34"/>
      <c r="EC175" s="34"/>
      <c r="ED175" s="37"/>
      <c r="EE175" s="33"/>
      <c r="EF175" s="34"/>
      <c r="EG175" s="34"/>
      <c r="EH175" s="35"/>
      <c r="EI175" s="33"/>
      <c r="EJ175" s="34"/>
      <c r="EK175" s="34"/>
      <c r="EL175" s="37"/>
      <c r="EM175" s="86">
        <f t="shared" si="28"/>
        <v>0</v>
      </c>
      <c r="EN175" s="60">
        <f t="shared" si="29"/>
        <v>6</v>
      </c>
      <c r="EO175" s="61">
        <f t="shared" si="30"/>
        <v>0</v>
      </c>
      <c r="EP175" s="62">
        <f t="shared" si="31"/>
        <v>3</v>
      </c>
      <c r="EQ175" s="63">
        <f t="shared" si="41"/>
        <v>0</v>
      </c>
      <c r="ER175" s="63">
        <v>1</v>
      </c>
      <c r="ES175" s="63">
        <f t="shared" si="39"/>
        <v>0</v>
      </c>
      <c r="ET175" s="64">
        <f t="shared" si="40"/>
        <v>2</v>
      </c>
      <c r="EU175" s="87">
        <v>0</v>
      </c>
    </row>
    <row r="176" spans="1:151" ht="19.95" customHeight="1" x14ac:dyDescent="0.3">
      <c r="A176" s="73" t="s">
        <v>38</v>
      </c>
      <c r="B176" s="75" t="s">
        <v>923</v>
      </c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3"/>
      <c r="AV176" s="34"/>
      <c r="AW176" s="34"/>
      <c r="AX176" s="35"/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7"/>
      <c r="BK176" s="33"/>
      <c r="BL176" s="34"/>
      <c r="BM176" s="41"/>
      <c r="BN176" s="35"/>
      <c r="BO176" s="36">
        <v>1</v>
      </c>
      <c r="BP176" s="34">
        <v>1</v>
      </c>
      <c r="BQ176" s="34">
        <v>3</v>
      </c>
      <c r="BR176" s="39">
        <v>2</v>
      </c>
      <c r="BS176" s="33"/>
      <c r="BT176" s="34"/>
      <c r="BU176" s="34"/>
      <c r="BV176" s="38"/>
      <c r="BW176" s="36"/>
      <c r="BX176" s="34"/>
      <c r="BY176" s="34"/>
      <c r="BZ176" s="37"/>
      <c r="CA176" s="33"/>
      <c r="CB176" s="34"/>
      <c r="CC176" s="34"/>
      <c r="CD176" s="38"/>
      <c r="CE176" s="36"/>
      <c r="CF176" s="34"/>
      <c r="CG176" s="34"/>
      <c r="CH176" s="39"/>
      <c r="CI176" s="33"/>
      <c r="CJ176" s="34"/>
      <c r="CK176" s="34"/>
      <c r="CL176" s="35"/>
      <c r="CM176" s="36"/>
      <c r="CN176" s="34"/>
      <c r="CO176" s="34"/>
      <c r="CP176" s="37"/>
      <c r="CQ176" s="33"/>
      <c r="CR176" s="34"/>
      <c r="CS176" s="34"/>
      <c r="CT176" s="35"/>
      <c r="CU176" s="36"/>
      <c r="CV176" s="34"/>
      <c r="CW176" s="34"/>
      <c r="CX176" s="37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7"/>
      <c r="DO176" s="33"/>
      <c r="DP176" s="34"/>
      <c r="DQ176" s="34"/>
      <c r="DR176" s="35"/>
      <c r="DS176" s="36"/>
      <c r="DT176" s="34"/>
      <c r="DU176" s="34"/>
      <c r="DV176" s="37"/>
      <c r="DW176" s="33"/>
      <c r="DX176" s="34"/>
      <c r="DY176" s="34"/>
      <c r="DZ176" s="35"/>
      <c r="EA176" s="36"/>
      <c r="EB176" s="34"/>
      <c r="EC176" s="34"/>
      <c r="ED176" s="37"/>
      <c r="EE176" s="33"/>
      <c r="EF176" s="34"/>
      <c r="EG176" s="34"/>
      <c r="EH176" s="35"/>
      <c r="EI176" s="33"/>
      <c r="EJ176" s="34"/>
      <c r="EK176" s="34"/>
      <c r="EL176" s="37"/>
      <c r="EM176" s="86">
        <f t="shared" si="28"/>
        <v>1</v>
      </c>
      <c r="EN176" s="60">
        <f t="shared" si="29"/>
        <v>1</v>
      </c>
      <c r="EO176" s="61">
        <f t="shared" si="30"/>
        <v>50</v>
      </c>
      <c r="EP176" s="62">
        <f t="shared" si="31"/>
        <v>2</v>
      </c>
      <c r="EQ176" s="63">
        <f t="shared" si="41"/>
        <v>0</v>
      </c>
      <c r="ER176" s="63">
        <f t="shared" ref="ER176:ER207" si="42">COUNTIF(C176:EL176,"2.m")</f>
        <v>0</v>
      </c>
      <c r="ES176" s="63">
        <f t="shared" si="39"/>
        <v>0</v>
      </c>
      <c r="ET176" s="64">
        <f t="shared" si="40"/>
        <v>0</v>
      </c>
      <c r="EU176" s="87">
        <f>COUNTIF(C176:EL176,"5.m")</f>
        <v>0</v>
      </c>
    </row>
    <row r="177" spans="1:151" ht="19.95" customHeight="1" x14ac:dyDescent="0.3">
      <c r="A177" s="73" t="s">
        <v>39</v>
      </c>
      <c r="B177" s="75" t="s">
        <v>983</v>
      </c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7"/>
      <c r="BK177" s="33"/>
      <c r="BL177" s="34"/>
      <c r="BM177" s="34"/>
      <c r="BN177" s="35"/>
      <c r="BO177" s="36"/>
      <c r="BP177" s="34"/>
      <c r="BQ177" s="34"/>
      <c r="BR177" s="39"/>
      <c r="BS177" s="33"/>
      <c r="BT177" s="34"/>
      <c r="BU177" s="34"/>
      <c r="BV177" s="38"/>
      <c r="BW177" s="36"/>
      <c r="BX177" s="34"/>
      <c r="BY177" s="34"/>
      <c r="BZ177" s="39"/>
      <c r="CA177" s="33"/>
      <c r="CB177" s="34"/>
      <c r="CC177" s="34"/>
      <c r="CD177" s="38"/>
      <c r="CE177" s="36">
        <v>1</v>
      </c>
      <c r="CF177" s="34">
        <v>1</v>
      </c>
      <c r="CG177" s="34">
        <v>2</v>
      </c>
      <c r="CH177" s="39">
        <v>2</v>
      </c>
      <c r="CI177" s="33"/>
      <c r="CJ177" s="34"/>
      <c r="CK177" s="34"/>
      <c r="CL177" s="35"/>
      <c r="CM177" s="36"/>
      <c r="CN177" s="34"/>
      <c r="CO177" s="34"/>
      <c r="CP177" s="37"/>
      <c r="CQ177" s="33"/>
      <c r="CR177" s="34"/>
      <c r="CS177" s="34"/>
      <c r="CT177" s="35"/>
      <c r="CU177" s="36"/>
      <c r="CV177" s="34"/>
      <c r="CW177" s="34"/>
      <c r="CX177" s="37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7"/>
      <c r="DO177" s="33"/>
      <c r="DP177" s="34"/>
      <c r="DQ177" s="34"/>
      <c r="DR177" s="35"/>
      <c r="DS177" s="36"/>
      <c r="DT177" s="34"/>
      <c r="DU177" s="34"/>
      <c r="DV177" s="37"/>
      <c r="DW177" s="33"/>
      <c r="DX177" s="34"/>
      <c r="DY177" s="34"/>
      <c r="DZ177" s="35"/>
      <c r="EA177" s="36"/>
      <c r="EB177" s="34"/>
      <c r="EC177" s="34"/>
      <c r="ED177" s="37"/>
      <c r="EE177" s="33"/>
      <c r="EF177" s="34"/>
      <c r="EG177" s="34"/>
      <c r="EH177" s="35"/>
      <c r="EI177" s="33"/>
      <c r="EJ177" s="34"/>
      <c r="EK177" s="34"/>
      <c r="EL177" s="37"/>
      <c r="EM177" s="86">
        <f t="shared" si="28"/>
        <v>1</v>
      </c>
      <c r="EN177" s="60">
        <f t="shared" si="29"/>
        <v>1</v>
      </c>
      <c r="EO177" s="61">
        <f t="shared" si="30"/>
        <v>50</v>
      </c>
      <c r="EP177" s="62">
        <f t="shared" si="31"/>
        <v>2</v>
      </c>
      <c r="EQ177" s="63">
        <f t="shared" si="41"/>
        <v>0</v>
      </c>
      <c r="ER177" s="63">
        <f t="shared" si="42"/>
        <v>0</v>
      </c>
      <c r="ES177" s="63">
        <v>1</v>
      </c>
      <c r="ET177" s="64">
        <f t="shared" si="40"/>
        <v>0</v>
      </c>
      <c r="EU177" s="87">
        <v>0</v>
      </c>
    </row>
    <row r="178" spans="1:151" ht="19.95" customHeight="1" x14ac:dyDescent="0.3">
      <c r="A178" s="73" t="s">
        <v>40</v>
      </c>
      <c r="B178" s="75" t="s">
        <v>984</v>
      </c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9"/>
      <c r="BK178" s="33"/>
      <c r="BL178" s="34"/>
      <c r="BM178" s="34"/>
      <c r="BN178" s="38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>
        <v>1</v>
      </c>
      <c r="CF178" s="34">
        <v>1</v>
      </c>
      <c r="CG178" s="34">
        <v>3</v>
      </c>
      <c r="CH178" s="39">
        <v>2</v>
      </c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9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7"/>
      <c r="DO178" s="33"/>
      <c r="DP178" s="34"/>
      <c r="DQ178" s="34"/>
      <c r="DR178" s="35"/>
      <c r="DS178" s="36"/>
      <c r="DT178" s="34"/>
      <c r="DU178" s="34"/>
      <c r="DV178" s="39"/>
      <c r="DW178" s="33"/>
      <c r="DX178" s="34"/>
      <c r="DY178" s="34"/>
      <c r="DZ178" s="35"/>
      <c r="EA178" s="36"/>
      <c r="EB178" s="34"/>
      <c r="EC178" s="34"/>
      <c r="ED178" s="37"/>
      <c r="EE178" s="33"/>
      <c r="EF178" s="34"/>
      <c r="EG178" s="34"/>
      <c r="EH178" s="38"/>
      <c r="EI178" s="33"/>
      <c r="EJ178" s="34"/>
      <c r="EK178" s="34"/>
      <c r="EL178" s="37"/>
      <c r="EM178" s="86">
        <f t="shared" si="28"/>
        <v>1</v>
      </c>
      <c r="EN178" s="60">
        <f t="shared" si="29"/>
        <v>1</v>
      </c>
      <c r="EO178" s="61">
        <f t="shared" si="30"/>
        <v>50</v>
      </c>
      <c r="EP178" s="62">
        <f t="shared" si="31"/>
        <v>2</v>
      </c>
      <c r="EQ178" s="63">
        <f t="shared" si="41"/>
        <v>0</v>
      </c>
      <c r="ER178" s="63">
        <f t="shared" si="42"/>
        <v>0</v>
      </c>
      <c r="ES178" s="63">
        <f t="shared" ref="ES178:ES209" si="43">COUNTIF(C178:EL178,"3.m")</f>
        <v>0</v>
      </c>
      <c r="ET178" s="64">
        <f t="shared" si="40"/>
        <v>0</v>
      </c>
      <c r="EU178" s="87">
        <f t="shared" ref="EU178:EU206" si="44">COUNTIF(C178:EL178,"5.m")</f>
        <v>0</v>
      </c>
    </row>
    <row r="179" spans="1:151" ht="19.95" customHeight="1" x14ac:dyDescent="0.3">
      <c r="A179" s="73" t="s">
        <v>41</v>
      </c>
      <c r="B179" s="75" t="s">
        <v>985</v>
      </c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9"/>
      <c r="BK179" s="33"/>
      <c r="BL179" s="34"/>
      <c r="BM179" s="34"/>
      <c r="BN179" s="38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>
        <v>1</v>
      </c>
      <c r="CF179" s="34">
        <v>1</v>
      </c>
      <c r="CG179" s="34">
        <v>2</v>
      </c>
      <c r="CH179" s="39">
        <v>2</v>
      </c>
      <c r="CI179" s="33"/>
      <c r="CJ179" s="34"/>
      <c r="CK179" s="34"/>
      <c r="CL179" s="38"/>
      <c r="CM179" s="36"/>
      <c r="CN179" s="34"/>
      <c r="CO179" s="34"/>
      <c r="CP179" s="39"/>
      <c r="CQ179" s="33"/>
      <c r="CR179" s="34"/>
      <c r="CS179" s="34"/>
      <c r="CT179" s="38"/>
      <c r="CU179" s="36"/>
      <c r="CV179" s="34"/>
      <c r="CW179" s="34"/>
      <c r="CX179" s="39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9"/>
      <c r="DO179" s="33"/>
      <c r="DP179" s="34"/>
      <c r="DQ179" s="34"/>
      <c r="DR179" s="38"/>
      <c r="DS179" s="36"/>
      <c r="DT179" s="34"/>
      <c r="DU179" s="34"/>
      <c r="DV179" s="37"/>
      <c r="DW179" s="33"/>
      <c r="DX179" s="34"/>
      <c r="DY179" s="34"/>
      <c r="DZ179" s="35"/>
      <c r="EA179" s="36"/>
      <c r="EB179" s="34"/>
      <c r="EC179" s="34"/>
      <c r="ED179" s="39"/>
      <c r="EE179" s="33"/>
      <c r="EF179" s="34"/>
      <c r="EG179" s="34"/>
      <c r="EH179" s="38"/>
      <c r="EI179" s="33"/>
      <c r="EJ179" s="34"/>
      <c r="EK179" s="34"/>
      <c r="EL179" s="37"/>
      <c r="EM179" s="86">
        <f t="shared" si="28"/>
        <v>1</v>
      </c>
      <c r="EN179" s="60">
        <f t="shared" si="29"/>
        <v>1</v>
      </c>
      <c r="EO179" s="61">
        <f t="shared" si="30"/>
        <v>50</v>
      </c>
      <c r="EP179" s="62">
        <f t="shared" si="31"/>
        <v>2</v>
      </c>
      <c r="EQ179" s="63">
        <f t="shared" si="41"/>
        <v>0</v>
      </c>
      <c r="ER179" s="63">
        <f t="shared" si="42"/>
        <v>0</v>
      </c>
      <c r="ES179" s="63">
        <f t="shared" si="43"/>
        <v>0</v>
      </c>
      <c r="ET179" s="64">
        <f t="shared" si="40"/>
        <v>0</v>
      </c>
      <c r="EU179" s="87">
        <f t="shared" si="44"/>
        <v>0</v>
      </c>
    </row>
    <row r="180" spans="1:151" ht="19.95" customHeight="1" x14ac:dyDescent="0.3">
      <c r="A180" s="73" t="s">
        <v>42</v>
      </c>
      <c r="B180" s="75" t="s">
        <v>298</v>
      </c>
      <c r="C180" s="33"/>
      <c r="D180" s="34"/>
      <c r="E180" s="34"/>
      <c r="F180" s="35"/>
      <c r="G180" s="33">
        <v>1</v>
      </c>
      <c r="H180" s="34">
        <v>2</v>
      </c>
      <c r="I180" s="34" t="s">
        <v>220</v>
      </c>
      <c r="J180" s="35">
        <v>2</v>
      </c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7"/>
      <c r="BK180" s="33"/>
      <c r="BL180" s="34"/>
      <c r="BM180" s="34"/>
      <c r="BN180" s="35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5"/>
      <c r="CM180" s="36"/>
      <c r="CN180" s="34"/>
      <c r="CO180" s="34"/>
      <c r="CP180" s="37"/>
      <c r="CQ180" s="33"/>
      <c r="CR180" s="34"/>
      <c r="CS180" s="34"/>
      <c r="CT180" s="35"/>
      <c r="CU180" s="36"/>
      <c r="CV180" s="34"/>
      <c r="CW180" s="34"/>
      <c r="CX180" s="37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7"/>
      <c r="DO180" s="33"/>
      <c r="DP180" s="34"/>
      <c r="DQ180" s="34"/>
      <c r="DR180" s="35"/>
      <c r="DS180" s="36"/>
      <c r="DT180" s="34"/>
      <c r="DU180" s="34"/>
      <c r="DV180" s="37"/>
      <c r="DW180" s="33"/>
      <c r="DX180" s="34"/>
      <c r="DY180" s="34"/>
      <c r="DZ180" s="35"/>
      <c r="EA180" s="36"/>
      <c r="EB180" s="34"/>
      <c r="EC180" s="34"/>
      <c r="ED180" s="37"/>
      <c r="EE180" s="33"/>
      <c r="EF180" s="34"/>
      <c r="EG180" s="34"/>
      <c r="EH180" s="35"/>
      <c r="EI180" s="33"/>
      <c r="EJ180" s="34"/>
      <c r="EK180" s="34"/>
      <c r="EL180" s="37"/>
      <c r="EM180" s="86">
        <f t="shared" si="28"/>
        <v>1</v>
      </c>
      <c r="EN180" s="60">
        <f t="shared" si="29"/>
        <v>2</v>
      </c>
      <c r="EO180" s="61">
        <f t="shared" si="30"/>
        <v>33.333333333333329</v>
      </c>
      <c r="EP180" s="62">
        <f t="shared" si="31"/>
        <v>2</v>
      </c>
      <c r="EQ180" s="63">
        <f t="shared" si="41"/>
        <v>0</v>
      </c>
      <c r="ER180" s="63">
        <f t="shared" si="42"/>
        <v>0</v>
      </c>
      <c r="ES180" s="63">
        <f t="shared" si="43"/>
        <v>1</v>
      </c>
      <c r="ET180" s="64">
        <f t="shared" si="40"/>
        <v>0</v>
      </c>
      <c r="EU180" s="87">
        <f t="shared" si="44"/>
        <v>0</v>
      </c>
    </row>
    <row r="181" spans="1:151" ht="19.95" customHeight="1" x14ac:dyDescent="0.3">
      <c r="A181" s="73" t="s">
        <v>43</v>
      </c>
      <c r="B181" s="75" t="s">
        <v>440</v>
      </c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>
        <v>1</v>
      </c>
      <c r="X181" s="34">
        <v>2</v>
      </c>
      <c r="Y181" s="34" t="s">
        <v>220</v>
      </c>
      <c r="Z181" s="35">
        <v>2</v>
      </c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7"/>
      <c r="BK181" s="33"/>
      <c r="BL181" s="34"/>
      <c r="BM181" s="34"/>
      <c r="BN181" s="38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8"/>
      <c r="CM181" s="36"/>
      <c r="CN181" s="34"/>
      <c r="CO181" s="34"/>
      <c r="CP181" s="39"/>
      <c r="CQ181" s="33"/>
      <c r="CR181" s="34"/>
      <c r="CS181" s="34"/>
      <c r="CT181" s="38"/>
      <c r="CU181" s="36"/>
      <c r="CV181" s="34"/>
      <c r="CW181" s="34"/>
      <c r="CX181" s="37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7"/>
      <c r="DO181" s="33"/>
      <c r="DP181" s="34"/>
      <c r="DQ181" s="34"/>
      <c r="DR181" s="35"/>
      <c r="DS181" s="36"/>
      <c r="DT181" s="34"/>
      <c r="DU181" s="34"/>
      <c r="DV181" s="39"/>
      <c r="DW181" s="33"/>
      <c r="DX181" s="34"/>
      <c r="DY181" s="34"/>
      <c r="DZ181" s="35"/>
      <c r="EA181" s="36"/>
      <c r="EB181" s="34"/>
      <c r="EC181" s="34"/>
      <c r="ED181" s="37"/>
      <c r="EE181" s="33"/>
      <c r="EF181" s="34"/>
      <c r="EG181" s="34"/>
      <c r="EH181" s="35"/>
      <c r="EI181" s="33"/>
      <c r="EJ181" s="34"/>
      <c r="EK181" s="34"/>
      <c r="EL181" s="37"/>
      <c r="EM181" s="86">
        <f t="shared" si="28"/>
        <v>1</v>
      </c>
      <c r="EN181" s="60">
        <f t="shared" si="29"/>
        <v>2</v>
      </c>
      <c r="EO181" s="61">
        <f t="shared" si="30"/>
        <v>33.333333333333329</v>
      </c>
      <c r="EP181" s="62">
        <f t="shared" si="31"/>
        <v>2</v>
      </c>
      <c r="EQ181" s="63">
        <f t="shared" si="41"/>
        <v>0</v>
      </c>
      <c r="ER181" s="63">
        <f t="shared" si="42"/>
        <v>0</v>
      </c>
      <c r="ES181" s="63">
        <f t="shared" si="43"/>
        <v>1</v>
      </c>
      <c r="ET181" s="64">
        <f t="shared" si="40"/>
        <v>0</v>
      </c>
      <c r="EU181" s="87">
        <f t="shared" si="44"/>
        <v>0</v>
      </c>
    </row>
    <row r="182" spans="1:151" ht="19.95" customHeight="1" x14ac:dyDescent="0.3">
      <c r="A182" s="73" t="s">
        <v>44</v>
      </c>
      <c r="B182" s="75" t="s">
        <v>441</v>
      </c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>
        <v>1</v>
      </c>
      <c r="X182" s="34">
        <v>2</v>
      </c>
      <c r="Y182" s="34" t="s">
        <v>221</v>
      </c>
      <c r="Z182" s="35">
        <v>2</v>
      </c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7"/>
      <c r="BK182" s="33"/>
      <c r="BL182" s="34"/>
      <c r="BM182" s="34"/>
      <c r="BN182" s="38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8"/>
      <c r="CM182" s="36"/>
      <c r="CN182" s="34"/>
      <c r="CO182" s="34"/>
      <c r="CP182" s="39"/>
      <c r="CQ182" s="33"/>
      <c r="CR182" s="34"/>
      <c r="CS182" s="34"/>
      <c r="CT182" s="38"/>
      <c r="CU182" s="36"/>
      <c r="CV182" s="34"/>
      <c r="CW182" s="34"/>
      <c r="CX182" s="37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7"/>
      <c r="DO182" s="33"/>
      <c r="DP182" s="34"/>
      <c r="DQ182" s="34"/>
      <c r="DR182" s="35"/>
      <c r="DS182" s="36"/>
      <c r="DT182" s="34"/>
      <c r="DU182" s="34"/>
      <c r="DV182" s="39"/>
      <c r="DW182" s="33"/>
      <c r="DX182" s="34"/>
      <c r="DY182" s="34"/>
      <c r="DZ182" s="35"/>
      <c r="EA182" s="36"/>
      <c r="EB182" s="34"/>
      <c r="EC182" s="34"/>
      <c r="ED182" s="37"/>
      <c r="EE182" s="33"/>
      <c r="EF182" s="34"/>
      <c r="EG182" s="34"/>
      <c r="EH182" s="35"/>
      <c r="EI182" s="33"/>
      <c r="EJ182" s="34"/>
      <c r="EK182" s="34"/>
      <c r="EL182" s="37"/>
      <c r="EM182" s="86">
        <f t="shared" si="28"/>
        <v>1</v>
      </c>
      <c r="EN182" s="60">
        <f t="shared" si="29"/>
        <v>2</v>
      </c>
      <c r="EO182" s="61">
        <f t="shared" si="30"/>
        <v>33.333333333333329</v>
      </c>
      <c r="EP182" s="62">
        <f t="shared" si="31"/>
        <v>2</v>
      </c>
      <c r="EQ182" s="63">
        <f t="shared" si="41"/>
        <v>0</v>
      </c>
      <c r="ER182" s="63">
        <f t="shared" si="42"/>
        <v>0</v>
      </c>
      <c r="ES182" s="63">
        <f t="shared" si="43"/>
        <v>0</v>
      </c>
      <c r="ET182" s="64">
        <f t="shared" si="40"/>
        <v>1</v>
      </c>
      <c r="EU182" s="87">
        <f t="shared" si="44"/>
        <v>0</v>
      </c>
    </row>
    <row r="183" spans="1:151" ht="19.95" customHeight="1" x14ac:dyDescent="0.3">
      <c r="A183" s="73" t="s">
        <v>45</v>
      </c>
      <c r="B183" s="75" t="s">
        <v>444</v>
      </c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>
        <v>1</v>
      </c>
      <c r="X183" s="34">
        <v>2</v>
      </c>
      <c r="Y183" s="34" t="s">
        <v>220</v>
      </c>
      <c r="Z183" s="35">
        <v>2</v>
      </c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43"/>
      <c r="AZ183" s="44"/>
      <c r="BA183" s="44"/>
      <c r="BB183" s="37"/>
      <c r="BC183" s="45"/>
      <c r="BD183" s="44"/>
      <c r="BE183" s="44"/>
      <c r="BF183" s="35"/>
      <c r="BG183" s="36"/>
      <c r="BH183" s="34"/>
      <c r="BI183" s="34"/>
      <c r="BJ183" s="37"/>
      <c r="BK183" s="45"/>
      <c r="BL183" s="44"/>
      <c r="BM183" s="44"/>
      <c r="BN183" s="35"/>
      <c r="BO183" s="43"/>
      <c r="BP183" s="44"/>
      <c r="BQ183" s="44"/>
      <c r="BR183" s="37"/>
      <c r="BS183" s="45"/>
      <c r="BT183" s="44"/>
      <c r="BU183" s="44"/>
      <c r="BV183" s="35"/>
      <c r="BW183" s="43"/>
      <c r="BX183" s="44"/>
      <c r="BY183" s="44"/>
      <c r="BZ183" s="37"/>
      <c r="CA183" s="45"/>
      <c r="CB183" s="44"/>
      <c r="CC183" s="44"/>
      <c r="CD183" s="35"/>
      <c r="CE183" s="43"/>
      <c r="CF183" s="44"/>
      <c r="CG183" s="44"/>
      <c r="CH183" s="37"/>
      <c r="CI183" s="33"/>
      <c r="CJ183" s="34"/>
      <c r="CK183" s="34"/>
      <c r="CL183" s="35"/>
      <c r="CM183" s="43"/>
      <c r="CN183" s="44"/>
      <c r="CO183" s="44"/>
      <c r="CP183" s="37"/>
      <c r="CQ183" s="45"/>
      <c r="CR183" s="44"/>
      <c r="CS183" s="44"/>
      <c r="CT183" s="35"/>
      <c r="CU183" s="36"/>
      <c r="CV183" s="34"/>
      <c r="CW183" s="34"/>
      <c r="CX183" s="37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7"/>
      <c r="DO183" s="33"/>
      <c r="DP183" s="34"/>
      <c r="DQ183" s="34"/>
      <c r="DR183" s="35"/>
      <c r="DS183" s="43"/>
      <c r="DT183" s="44"/>
      <c r="DU183" s="44"/>
      <c r="DV183" s="37"/>
      <c r="DW183" s="33"/>
      <c r="DX183" s="34"/>
      <c r="DY183" s="34"/>
      <c r="DZ183" s="35"/>
      <c r="EA183" s="36"/>
      <c r="EB183" s="34"/>
      <c r="EC183" s="34"/>
      <c r="ED183" s="37"/>
      <c r="EE183" s="33"/>
      <c r="EF183" s="34"/>
      <c r="EG183" s="34"/>
      <c r="EH183" s="35"/>
      <c r="EI183" s="33"/>
      <c r="EJ183" s="34"/>
      <c r="EK183" s="34"/>
      <c r="EL183" s="37"/>
      <c r="EM183" s="86">
        <f t="shared" si="28"/>
        <v>1</v>
      </c>
      <c r="EN183" s="60">
        <f t="shared" si="29"/>
        <v>2</v>
      </c>
      <c r="EO183" s="61">
        <f t="shared" si="30"/>
        <v>33.333333333333329</v>
      </c>
      <c r="EP183" s="62">
        <f t="shared" si="31"/>
        <v>2</v>
      </c>
      <c r="EQ183" s="63">
        <f t="shared" si="41"/>
        <v>0</v>
      </c>
      <c r="ER183" s="63">
        <f t="shared" si="42"/>
        <v>0</v>
      </c>
      <c r="ES183" s="63">
        <f t="shared" si="43"/>
        <v>1</v>
      </c>
      <c r="ET183" s="64">
        <f t="shared" si="40"/>
        <v>0</v>
      </c>
      <c r="EU183" s="87">
        <f t="shared" si="44"/>
        <v>0</v>
      </c>
    </row>
    <row r="184" spans="1:151" ht="19.95" customHeight="1" x14ac:dyDescent="0.3">
      <c r="A184" s="73" t="s">
        <v>46</v>
      </c>
      <c r="B184" s="75" t="s">
        <v>921</v>
      </c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/>
      <c r="AV184" s="34"/>
      <c r="AW184" s="34"/>
      <c r="AX184" s="35"/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7"/>
      <c r="BK184" s="33"/>
      <c r="BL184" s="34"/>
      <c r="BM184" s="34"/>
      <c r="BN184" s="38"/>
      <c r="BO184" s="36">
        <v>1</v>
      </c>
      <c r="BP184" s="34">
        <v>2</v>
      </c>
      <c r="BQ184" s="34">
        <v>3</v>
      </c>
      <c r="BR184" s="39">
        <v>2</v>
      </c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8"/>
      <c r="CE184" s="36"/>
      <c r="CF184" s="34"/>
      <c r="CG184" s="34"/>
      <c r="CH184" s="39"/>
      <c r="CI184" s="33"/>
      <c r="CJ184" s="34"/>
      <c r="CK184" s="34"/>
      <c r="CL184" s="38"/>
      <c r="CM184" s="36"/>
      <c r="CN184" s="34"/>
      <c r="CO184" s="34"/>
      <c r="CP184" s="39"/>
      <c r="CQ184" s="33"/>
      <c r="CR184" s="34"/>
      <c r="CS184" s="34"/>
      <c r="CT184" s="38"/>
      <c r="CU184" s="36"/>
      <c r="CV184" s="34"/>
      <c r="CW184" s="34"/>
      <c r="CX184" s="39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7"/>
      <c r="DO184" s="33"/>
      <c r="DP184" s="34"/>
      <c r="DQ184" s="34"/>
      <c r="DR184" s="35"/>
      <c r="DS184" s="36"/>
      <c r="DT184" s="34"/>
      <c r="DU184" s="34"/>
      <c r="DV184" s="39"/>
      <c r="DW184" s="33"/>
      <c r="DX184" s="34"/>
      <c r="DY184" s="34"/>
      <c r="DZ184" s="35"/>
      <c r="EA184" s="36"/>
      <c r="EB184" s="34"/>
      <c r="EC184" s="34"/>
      <c r="ED184" s="39"/>
      <c r="EE184" s="33"/>
      <c r="EF184" s="34"/>
      <c r="EG184" s="34"/>
      <c r="EH184" s="38"/>
      <c r="EI184" s="33"/>
      <c r="EJ184" s="34"/>
      <c r="EK184" s="34"/>
      <c r="EL184" s="37"/>
      <c r="EM184" s="86">
        <f t="shared" si="28"/>
        <v>1</v>
      </c>
      <c r="EN184" s="60">
        <f t="shared" si="29"/>
        <v>2</v>
      </c>
      <c r="EO184" s="61">
        <f t="shared" si="30"/>
        <v>33.333333333333329</v>
      </c>
      <c r="EP184" s="62">
        <f t="shared" si="31"/>
        <v>2</v>
      </c>
      <c r="EQ184" s="63">
        <f t="shared" si="41"/>
        <v>0</v>
      </c>
      <c r="ER184" s="63">
        <f t="shared" si="42"/>
        <v>0</v>
      </c>
      <c r="ES184" s="63">
        <f t="shared" si="43"/>
        <v>0</v>
      </c>
      <c r="ET184" s="64">
        <f t="shared" si="40"/>
        <v>0</v>
      </c>
      <c r="EU184" s="87">
        <f t="shared" si="44"/>
        <v>0</v>
      </c>
    </row>
    <row r="185" spans="1:151" ht="19.95" customHeight="1" x14ac:dyDescent="0.3">
      <c r="A185" s="73" t="s">
        <v>47</v>
      </c>
      <c r="B185" s="75" t="s">
        <v>436</v>
      </c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>
        <v>1</v>
      </c>
      <c r="X185" s="34">
        <v>3</v>
      </c>
      <c r="Y185" s="34" t="s">
        <v>221</v>
      </c>
      <c r="Z185" s="35">
        <v>2</v>
      </c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7"/>
      <c r="BK185" s="33"/>
      <c r="BL185" s="34"/>
      <c r="BM185" s="41"/>
      <c r="BN185" s="42"/>
      <c r="BO185" s="36"/>
      <c r="BP185" s="34"/>
      <c r="BQ185" s="34"/>
      <c r="BR185" s="39"/>
      <c r="BS185" s="33"/>
      <c r="BT185" s="34"/>
      <c r="BU185" s="34"/>
      <c r="BV185" s="38"/>
      <c r="BW185" s="36"/>
      <c r="BX185" s="34"/>
      <c r="BY185" s="34"/>
      <c r="BZ185" s="39"/>
      <c r="CA185" s="33"/>
      <c r="CB185" s="34"/>
      <c r="CC185" s="34"/>
      <c r="CD185" s="38"/>
      <c r="CE185" s="36"/>
      <c r="CF185" s="34"/>
      <c r="CG185" s="34"/>
      <c r="CH185" s="39"/>
      <c r="CI185" s="33"/>
      <c r="CJ185" s="34"/>
      <c r="CK185" s="34"/>
      <c r="CL185" s="38"/>
      <c r="CM185" s="36"/>
      <c r="CN185" s="34"/>
      <c r="CO185" s="34"/>
      <c r="CP185" s="39"/>
      <c r="CQ185" s="33"/>
      <c r="CR185" s="34"/>
      <c r="CS185" s="34"/>
      <c r="CT185" s="38"/>
      <c r="CU185" s="36"/>
      <c r="CV185" s="34"/>
      <c r="CW185" s="34"/>
      <c r="CX185" s="37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7"/>
      <c r="DO185" s="33"/>
      <c r="DP185" s="34"/>
      <c r="DQ185" s="34"/>
      <c r="DR185" s="35"/>
      <c r="DS185" s="36"/>
      <c r="DT185" s="34"/>
      <c r="DU185" s="34"/>
      <c r="DV185" s="39"/>
      <c r="DW185" s="33"/>
      <c r="DX185" s="34"/>
      <c r="DY185" s="34"/>
      <c r="DZ185" s="35"/>
      <c r="EA185" s="36"/>
      <c r="EB185" s="34"/>
      <c r="EC185" s="34"/>
      <c r="ED185" s="37"/>
      <c r="EE185" s="33"/>
      <c r="EF185" s="34"/>
      <c r="EG185" s="34"/>
      <c r="EH185" s="35"/>
      <c r="EI185" s="33"/>
      <c r="EJ185" s="34"/>
      <c r="EK185" s="34"/>
      <c r="EL185" s="37"/>
      <c r="EM185" s="86">
        <f t="shared" si="28"/>
        <v>1</v>
      </c>
      <c r="EN185" s="60">
        <f t="shared" si="29"/>
        <v>3</v>
      </c>
      <c r="EO185" s="61">
        <f t="shared" si="30"/>
        <v>25</v>
      </c>
      <c r="EP185" s="62">
        <f t="shared" si="31"/>
        <v>2</v>
      </c>
      <c r="EQ185" s="63">
        <f t="shared" si="41"/>
        <v>0</v>
      </c>
      <c r="ER185" s="63">
        <f t="shared" si="42"/>
        <v>0</v>
      </c>
      <c r="ES185" s="63">
        <f t="shared" si="43"/>
        <v>0</v>
      </c>
      <c r="ET185" s="64">
        <f t="shared" si="40"/>
        <v>1</v>
      </c>
      <c r="EU185" s="87">
        <f t="shared" si="44"/>
        <v>0</v>
      </c>
    </row>
    <row r="186" spans="1:151" ht="19.95" customHeight="1" x14ac:dyDescent="0.3">
      <c r="A186" s="73" t="s">
        <v>48</v>
      </c>
      <c r="B186" s="75" t="s">
        <v>257</v>
      </c>
      <c r="C186" s="33">
        <v>0</v>
      </c>
      <c r="D186" s="34">
        <v>3</v>
      </c>
      <c r="E186" s="34" t="s">
        <v>221</v>
      </c>
      <c r="F186" s="35">
        <v>2</v>
      </c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7"/>
      <c r="BK186" s="33"/>
      <c r="BL186" s="34"/>
      <c r="BM186" s="34"/>
      <c r="BN186" s="38"/>
      <c r="BO186" s="36"/>
      <c r="BP186" s="34"/>
      <c r="BQ186" s="34"/>
      <c r="BR186" s="37"/>
      <c r="BS186" s="33"/>
      <c r="BT186" s="34"/>
      <c r="BU186" s="34"/>
      <c r="BV186" s="38"/>
      <c r="BW186" s="36"/>
      <c r="BX186" s="34"/>
      <c r="BY186" s="34"/>
      <c r="BZ186" s="39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8"/>
      <c r="CM186" s="36"/>
      <c r="CN186" s="34"/>
      <c r="CO186" s="34"/>
      <c r="CP186" s="39"/>
      <c r="CQ186" s="33"/>
      <c r="CR186" s="34"/>
      <c r="CS186" s="34"/>
      <c r="CT186" s="38"/>
      <c r="CU186" s="36"/>
      <c r="CV186" s="34"/>
      <c r="CW186" s="34"/>
      <c r="CX186" s="37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7"/>
      <c r="DO186" s="33"/>
      <c r="DP186" s="34"/>
      <c r="DQ186" s="34"/>
      <c r="DR186" s="35"/>
      <c r="DS186" s="36"/>
      <c r="DT186" s="34"/>
      <c r="DU186" s="34"/>
      <c r="DV186" s="37"/>
      <c r="DW186" s="33"/>
      <c r="DX186" s="34"/>
      <c r="DY186" s="34"/>
      <c r="DZ186" s="35"/>
      <c r="EA186" s="36"/>
      <c r="EB186" s="34"/>
      <c r="EC186" s="34"/>
      <c r="ED186" s="37"/>
      <c r="EE186" s="33"/>
      <c r="EF186" s="34"/>
      <c r="EG186" s="34"/>
      <c r="EH186" s="35"/>
      <c r="EI186" s="33"/>
      <c r="EJ186" s="34"/>
      <c r="EK186" s="34"/>
      <c r="EL186" s="37"/>
      <c r="EM186" s="86">
        <f t="shared" si="28"/>
        <v>0</v>
      </c>
      <c r="EN186" s="60">
        <f t="shared" si="29"/>
        <v>3</v>
      </c>
      <c r="EO186" s="61">
        <f t="shared" si="30"/>
        <v>0</v>
      </c>
      <c r="EP186" s="62">
        <f t="shared" si="31"/>
        <v>2</v>
      </c>
      <c r="EQ186" s="63">
        <f t="shared" si="41"/>
        <v>0</v>
      </c>
      <c r="ER186" s="63">
        <f t="shared" si="42"/>
        <v>0</v>
      </c>
      <c r="ES186" s="63">
        <f t="shared" si="43"/>
        <v>0</v>
      </c>
      <c r="ET186" s="64">
        <f t="shared" si="40"/>
        <v>1</v>
      </c>
      <c r="EU186" s="87">
        <f t="shared" si="44"/>
        <v>0</v>
      </c>
    </row>
    <row r="187" spans="1:151" ht="19.95" customHeight="1" x14ac:dyDescent="0.3">
      <c r="A187" s="73" t="s">
        <v>49</v>
      </c>
      <c r="B187" s="75" t="s">
        <v>263</v>
      </c>
      <c r="C187" s="33">
        <v>0</v>
      </c>
      <c r="D187" s="34">
        <v>3</v>
      </c>
      <c r="E187" s="34" t="s">
        <v>221</v>
      </c>
      <c r="F187" s="35">
        <v>2</v>
      </c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7"/>
      <c r="BK187" s="33"/>
      <c r="BL187" s="34"/>
      <c r="BM187" s="34"/>
      <c r="BN187" s="35"/>
      <c r="BO187" s="36"/>
      <c r="BP187" s="34"/>
      <c r="BQ187" s="34"/>
      <c r="BR187" s="39"/>
      <c r="BS187" s="33"/>
      <c r="BT187" s="34"/>
      <c r="BU187" s="34"/>
      <c r="BV187" s="38"/>
      <c r="BW187" s="36"/>
      <c r="BX187" s="34"/>
      <c r="BY187" s="34"/>
      <c r="BZ187" s="39"/>
      <c r="CA187" s="33"/>
      <c r="CB187" s="34"/>
      <c r="CC187" s="34"/>
      <c r="CD187" s="38"/>
      <c r="CE187" s="36"/>
      <c r="CF187" s="34"/>
      <c r="CG187" s="34"/>
      <c r="CH187" s="39"/>
      <c r="CI187" s="33"/>
      <c r="CJ187" s="34"/>
      <c r="CK187" s="34"/>
      <c r="CL187" s="38"/>
      <c r="CM187" s="36"/>
      <c r="CN187" s="34"/>
      <c r="CO187" s="34"/>
      <c r="CP187" s="39"/>
      <c r="CQ187" s="33"/>
      <c r="CR187" s="34"/>
      <c r="CS187" s="34"/>
      <c r="CT187" s="35"/>
      <c r="CU187" s="36"/>
      <c r="CV187" s="34"/>
      <c r="CW187" s="34"/>
      <c r="CX187" s="37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7"/>
      <c r="DO187" s="33"/>
      <c r="DP187" s="34"/>
      <c r="DQ187" s="34"/>
      <c r="DR187" s="35"/>
      <c r="DS187" s="36"/>
      <c r="DT187" s="34"/>
      <c r="DU187" s="34"/>
      <c r="DV187" s="37"/>
      <c r="DW187" s="33"/>
      <c r="DX187" s="34"/>
      <c r="DY187" s="34"/>
      <c r="DZ187" s="35"/>
      <c r="EA187" s="36"/>
      <c r="EB187" s="34"/>
      <c r="EC187" s="34"/>
      <c r="ED187" s="37"/>
      <c r="EE187" s="33"/>
      <c r="EF187" s="34"/>
      <c r="EG187" s="34"/>
      <c r="EH187" s="35"/>
      <c r="EI187" s="33"/>
      <c r="EJ187" s="34"/>
      <c r="EK187" s="34"/>
      <c r="EL187" s="37"/>
      <c r="EM187" s="86">
        <f t="shared" si="28"/>
        <v>0</v>
      </c>
      <c r="EN187" s="60">
        <f t="shared" si="29"/>
        <v>3</v>
      </c>
      <c r="EO187" s="61">
        <f t="shared" si="30"/>
        <v>0</v>
      </c>
      <c r="EP187" s="62">
        <f t="shared" si="31"/>
        <v>2</v>
      </c>
      <c r="EQ187" s="63">
        <f t="shared" si="41"/>
        <v>0</v>
      </c>
      <c r="ER187" s="63">
        <f t="shared" si="42"/>
        <v>0</v>
      </c>
      <c r="ES187" s="63">
        <f t="shared" si="43"/>
        <v>0</v>
      </c>
      <c r="ET187" s="64">
        <f t="shared" si="40"/>
        <v>1</v>
      </c>
      <c r="EU187" s="87">
        <f t="shared" si="44"/>
        <v>0</v>
      </c>
    </row>
    <row r="188" spans="1:151" ht="19.95" customHeight="1" x14ac:dyDescent="0.3">
      <c r="A188" s="73" t="s">
        <v>50</v>
      </c>
      <c r="B188" s="75" t="s">
        <v>326</v>
      </c>
      <c r="C188" s="33"/>
      <c r="D188" s="34"/>
      <c r="E188" s="34"/>
      <c r="F188" s="35"/>
      <c r="G188" s="33"/>
      <c r="H188" s="34"/>
      <c r="I188" s="34"/>
      <c r="J188" s="35"/>
      <c r="K188" s="33">
        <v>0</v>
      </c>
      <c r="L188" s="34">
        <v>3</v>
      </c>
      <c r="M188" s="34" t="s">
        <v>221</v>
      </c>
      <c r="N188" s="35">
        <v>2</v>
      </c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7"/>
      <c r="BK188" s="33"/>
      <c r="BL188" s="34"/>
      <c r="BM188" s="34"/>
      <c r="BN188" s="35"/>
      <c r="BO188" s="36"/>
      <c r="BP188" s="34"/>
      <c r="BQ188" s="34"/>
      <c r="BR188" s="39"/>
      <c r="BS188" s="33"/>
      <c r="BT188" s="34"/>
      <c r="BU188" s="34"/>
      <c r="BV188" s="38"/>
      <c r="BW188" s="36"/>
      <c r="BX188" s="34"/>
      <c r="BY188" s="34"/>
      <c r="BZ188" s="39"/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8"/>
      <c r="CM188" s="36"/>
      <c r="CN188" s="34"/>
      <c r="CO188" s="34"/>
      <c r="CP188" s="39"/>
      <c r="CQ188" s="33"/>
      <c r="CR188" s="34"/>
      <c r="CS188" s="34"/>
      <c r="CT188" s="38"/>
      <c r="CU188" s="36"/>
      <c r="CV188" s="34"/>
      <c r="CW188" s="34"/>
      <c r="CX188" s="39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9"/>
      <c r="DO188" s="33"/>
      <c r="DP188" s="34"/>
      <c r="DQ188" s="34"/>
      <c r="DR188" s="38"/>
      <c r="DS188" s="36"/>
      <c r="DT188" s="34"/>
      <c r="DU188" s="34"/>
      <c r="DV188" s="39"/>
      <c r="DW188" s="33"/>
      <c r="DX188" s="34"/>
      <c r="DY188" s="34"/>
      <c r="DZ188" s="38"/>
      <c r="EA188" s="36"/>
      <c r="EB188" s="34"/>
      <c r="EC188" s="34"/>
      <c r="ED188" s="39"/>
      <c r="EE188" s="33"/>
      <c r="EF188" s="34"/>
      <c r="EG188" s="34"/>
      <c r="EH188" s="38"/>
      <c r="EI188" s="33"/>
      <c r="EJ188" s="34"/>
      <c r="EK188" s="34"/>
      <c r="EL188" s="37"/>
      <c r="EM188" s="86">
        <f t="shared" si="28"/>
        <v>0</v>
      </c>
      <c r="EN188" s="60">
        <f t="shared" si="29"/>
        <v>3</v>
      </c>
      <c r="EO188" s="61">
        <f t="shared" si="30"/>
        <v>0</v>
      </c>
      <c r="EP188" s="62">
        <f t="shared" si="31"/>
        <v>2</v>
      </c>
      <c r="EQ188" s="63">
        <f t="shared" si="41"/>
        <v>0</v>
      </c>
      <c r="ER188" s="63">
        <f t="shared" si="42"/>
        <v>0</v>
      </c>
      <c r="ES188" s="63">
        <f t="shared" si="43"/>
        <v>0</v>
      </c>
      <c r="ET188" s="64">
        <f t="shared" si="40"/>
        <v>1</v>
      </c>
      <c r="EU188" s="87">
        <f t="shared" si="44"/>
        <v>0</v>
      </c>
    </row>
    <row r="189" spans="1:151" ht="19.95" customHeight="1" x14ac:dyDescent="0.3">
      <c r="A189" s="73" t="s">
        <v>51</v>
      </c>
      <c r="B189" s="75" t="s">
        <v>327</v>
      </c>
      <c r="C189" s="33"/>
      <c r="D189" s="34"/>
      <c r="E189" s="34"/>
      <c r="F189" s="35"/>
      <c r="G189" s="33"/>
      <c r="H189" s="34"/>
      <c r="I189" s="34"/>
      <c r="J189" s="35"/>
      <c r="K189" s="33">
        <v>0</v>
      </c>
      <c r="L189" s="34">
        <v>3</v>
      </c>
      <c r="M189" s="34" t="s">
        <v>221</v>
      </c>
      <c r="N189" s="35">
        <v>2</v>
      </c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7"/>
      <c r="BK189" s="33"/>
      <c r="BL189" s="34"/>
      <c r="BM189" s="34"/>
      <c r="BN189" s="38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/>
      <c r="CN189" s="34"/>
      <c r="CO189" s="34"/>
      <c r="CP189" s="39"/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9"/>
      <c r="DO189" s="33"/>
      <c r="DP189" s="34"/>
      <c r="DQ189" s="34"/>
      <c r="DR189" s="38"/>
      <c r="DS189" s="36"/>
      <c r="DT189" s="34"/>
      <c r="DU189" s="34"/>
      <c r="DV189" s="39"/>
      <c r="DW189" s="33"/>
      <c r="DX189" s="34"/>
      <c r="DY189" s="34"/>
      <c r="DZ189" s="38"/>
      <c r="EA189" s="36"/>
      <c r="EB189" s="34"/>
      <c r="EC189" s="34"/>
      <c r="ED189" s="39"/>
      <c r="EE189" s="33"/>
      <c r="EF189" s="34"/>
      <c r="EG189" s="34"/>
      <c r="EH189" s="38"/>
      <c r="EI189" s="33"/>
      <c r="EJ189" s="34"/>
      <c r="EK189" s="34"/>
      <c r="EL189" s="37"/>
      <c r="EM189" s="86">
        <f t="shared" si="28"/>
        <v>0</v>
      </c>
      <c r="EN189" s="60">
        <f t="shared" si="29"/>
        <v>3</v>
      </c>
      <c r="EO189" s="61">
        <f t="shared" si="30"/>
        <v>0</v>
      </c>
      <c r="EP189" s="62">
        <f t="shared" si="31"/>
        <v>2</v>
      </c>
      <c r="EQ189" s="63">
        <f t="shared" si="41"/>
        <v>0</v>
      </c>
      <c r="ER189" s="63">
        <f t="shared" si="42"/>
        <v>0</v>
      </c>
      <c r="ES189" s="63">
        <f t="shared" si="43"/>
        <v>0</v>
      </c>
      <c r="ET189" s="64">
        <f t="shared" si="40"/>
        <v>1</v>
      </c>
      <c r="EU189" s="87">
        <f t="shared" si="44"/>
        <v>0</v>
      </c>
    </row>
    <row r="190" spans="1:151" ht="19.95" customHeight="1" x14ac:dyDescent="0.3">
      <c r="A190" s="73" t="s">
        <v>52</v>
      </c>
      <c r="B190" s="75" t="s">
        <v>330</v>
      </c>
      <c r="C190" s="33"/>
      <c r="D190" s="34"/>
      <c r="E190" s="34"/>
      <c r="F190" s="35"/>
      <c r="G190" s="33"/>
      <c r="H190" s="34"/>
      <c r="I190" s="34"/>
      <c r="J190" s="35"/>
      <c r="K190" s="33">
        <v>0</v>
      </c>
      <c r="L190" s="34">
        <v>3</v>
      </c>
      <c r="M190" s="34" t="s">
        <v>221</v>
      </c>
      <c r="N190" s="35">
        <v>2</v>
      </c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7"/>
      <c r="BK190" s="33"/>
      <c r="BL190" s="34"/>
      <c r="BM190" s="34"/>
      <c r="BN190" s="38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/>
      <c r="CN190" s="34"/>
      <c r="CO190" s="34"/>
      <c r="CP190" s="39"/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7"/>
      <c r="DW190" s="33"/>
      <c r="DX190" s="34"/>
      <c r="DY190" s="34"/>
      <c r="DZ190" s="35"/>
      <c r="EA190" s="36"/>
      <c r="EB190" s="34"/>
      <c r="EC190" s="34"/>
      <c r="ED190" s="39"/>
      <c r="EE190" s="33"/>
      <c r="EF190" s="34"/>
      <c r="EG190" s="34"/>
      <c r="EH190" s="35"/>
      <c r="EI190" s="33"/>
      <c r="EJ190" s="34"/>
      <c r="EK190" s="34"/>
      <c r="EL190" s="37"/>
      <c r="EM190" s="86">
        <f t="shared" si="28"/>
        <v>0</v>
      </c>
      <c r="EN190" s="60">
        <f t="shared" si="29"/>
        <v>3</v>
      </c>
      <c r="EO190" s="61">
        <f t="shared" si="30"/>
        <v>0</v>
      </c>
      <c r="EP190" s="62">
        <f t="shared" si="31"/>
        <v>2</v>
      </c>
      <c r="EQ190" s="63">
        <f t="shared" si="41"/>
        <v>0</v>
      </c>
      <c r="ER190" s="63">
        <f t="shared" si="42"/>
        <v>0</v>
      </c>
      <c r="ES190" s="63">
        <f t="shared" si="43"/>
        <v>0</v>
      </c>
      <c r="ET190" s="64">
        <f t="shared" si="40"/>
        <v>1</v>
      </c>
      <c r="EU190" s="87">
        <f t="shared" si="44"/>
        <v>0</v>
      </c>
    </row>
    <row r="191" spans="1:151" ht="19.95" customHeight="1" x14ac:dyDescent="0.3">
      <c r="A191" s="73" t="s">
        <v>53</v>
      </c>
      <c r="B191" s="75" t="s">
        <v>332</v>
      </c>
      <c r="C191" s="33"/>
      <c r="D191" s="34"/>
      <c r="E191" s="34"/>
      <c r="F191" s="35"/>
      <c r="G191" s="33"/>
      <c r="H191" s="34"/>
      <c r="I191" s="34"/>
      <c r="J191" s="35"/>
      <c r="K191" s="33">
        <v>0</v>
      </c>
      <c r="L191" s="34">
        <v>2</v>
      </c>
      <c r="M191" s="34" t="s">
        <v>220</v>
      </c>
      <c r="N191" s="35">
        <v>2</v>
      </c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7"/>
      <c r="BK191" s="33"/>
      <c r="BL191" s="34"/>
      <c r="BM191" s="34"/>
      <c r="BN191" s="38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/>
      <c r="CN191" s="34"/>
      <c r="CO191" s="34"/>
      <c r="CP191" s="39"/>
      <c r="CQ191" s="33"/>
      <c r="CR191" s="34"/>
      <c r="CS191" s="34"/>
      <c r="CT191" s="38"/>
      <c r="CU191" s="36"/>
      <c r="CV191" s="34"/>
      <c r="CW191" s="34"/>
      <c r="CX191" s="37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7"/>
      <c r="DO191" s="33"/>
      <c r="DP191" s="34"/>
      <c r="DQ191" s="34"/>
      <c r="DR191" s="35"/>
      <c r="DS191" s="36"/>
      <c r="DT191" s="34"/>
      <c r="DU191" s="34"/>
      <c r="DV191" s="39"/>
      <c r="DW191" s="33"/>
      <c r="DX191" s="34"/>
      <c r="DY191" s="34"/>
      <c r="DZ191" s="35"/>
      <c r="EA191" s="36"/>
      <c r="EB191" s="34"/>
      <c r="EC191" s="34"/>
      <c r="ED191" s="37"/>
      <c r="EE191" s="33"/>
      <c r="EF191" s="34"/>
      <c r="EG191" s="34"/>
      <c r="EH191" s="35"/>
      <c r="EI191" s="33"/>
      <c r="EJ191" s="34"/>
      <c r="EK191" s="34"/>
      <c r="EL191" s="37"/>
      <c r="EM191" s="86">
        <f t="shared" si="28"/>
        <v>0</v>
      </c>
      <c r="EN191" s="60">
        <f t="shared" si="29"/>
        <v>2</v>
      </c>
      <c r="EO191" s="61">
        <f t="shared" si="30"/>
        <v>0</v>
      </c>
      <c r="EP191" s="62">
        <f t="shared" si="31"/>
        <v>2</v>
      </c>
      <c r="EQ191" s="63">
        <f t="shared" si="41"/>
        <v>0</v>
      </c>
      <c r="ER191" s="63">
        <f t="shared" si="42"/>
        <v>0</v>
      </c>
      <c r="ES191" s="63">
        <f t="shared" si="43"/>
        <v>1</v>
      </c>
      <c r="ET191" s="64">
        <f t="shared" si="40"/>
        <v>0</v>
      </c>
      <c r="EU191" s="87">
        <f t="shared" si="44"/>
        <v>0</v>
      </c>
    </row>
    <row r="192" spans="1:151" ht="19.95" customHeight="1" x14ac:dyDescent="0.3">
      <c r="A192" s="73" t="s">
        <v>54</v>
      </c>
      <c r="B192" s="75" t="s">
        <v>654</v>
      </c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>
        <v>0</v>
      </c>
      <c r="AF192" s="34">
        <v>3</v>
      </c>
      <c r="AG192" s="34" t="s">
        <v>221</v>
      </c>
      <c r="AH192" s="35">
        <v>2</v>
      </c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7"/>
      <c r="BK192" s="33"/>
      <c r="BL192" s="34"/>
      <c r="BM192" s="34"/>
      <c r="BN192" s="35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8"/>
      <c r="CM192" s="36"/>
      <c r="CN192" s="34"/>
      <c r="CO192" s="34"/>
      <c r="CP192" s="39"/>
      <c r="CQ192" s="33"/>
      <c r="CR192" s="34"/>
      <c r="CS192" s="34"/>
      <c r="CT192" s="38"/>
      <c r="CU192" s="36"/>
      <c r="CV192" s="34"/>
      <c r="CW192" s="34"/>
      <c r="CX192" s="39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9"/>
      <c r="DO192" s="33"/>
      <c r="DP192" s="34"/>
      <c r="DQ192" s="34"/>
      <c r="DR192" s="38"/>
      <c r="DS192" s="36"/>
      <c r="DT192" s="34"/>
      <c r="DU192" s="34"/>
      <c r="DV192" s="39"/>
      <c r="DW192" s="33"/>
      <c r="DX192" s="34"/>
      <c r="DY192" s="34"/>
      <c r="DZ192" s="38"/>
      <c r="EA192" s="36"/>
      <c r="EB192" s="34"/>
      <c r="EC192" s="34"/>
      <c r="ED192" s="39"/>
      <c r="EE192" s="33"/>
      <c r="EF192" s="34"/>
      <c r="EG192" s="34"/>
      <c r="EH192" s="38"/>
      <c r="EI192" s="33"/>
      <c r="EJ192" s="34"/>
      <c r="EK192" s="34"/>
      <c r="EL192" s="37"/>
      <c r="EM192" s="86">
        <f t="shared" si="28"/>
        <v>0</v>
      </c>
      <c r="EN192" s="60">
        <f t="shared" si="29"/>
        <v>3</v>
      </c>
      <c r="EO192" s="61">
        <f t="shared" si="30"/>
        <v>0</v>
      </c>
      <c r="EP192" s="62">
        <f t="shared" si="31"/>
        <v>2</v>
      </c>
      <c r="EQ192" s="63">
        <f t="shared" si="41"/>
        <v>0</v>
      </c>
      <c r="ER192" s="63">
        <f t="shared" si="42"/>
        <v>0</v>
      </c>
      <c r="ES192" s="63">
        <f t="shared" si="43"/>
        <v>0</v>
      </c>
      <c r="ET192" s="64">
        <f t="shared" si="40"/>
        <v>1</v>
      </c>
      <c r="EU192" s="87">
        <f t="shared" si="44"/>
        <v>0</v>
      </c>
    </row>
    <row r="193" spans="1:151" ht="19.95" customHeight="1" x14ac:dyDescent="0.3">
      <c r="A193" s="73" t="s">
        <v>55</v>
      </c>
      <c r="B193" s="75" t="s">
        <v>659</v>
      </c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>
        <v>0</v>
      </c>
      <c r="AF193" s="34">
        <v>2</v>
      </c>
      <c r="AG193" s="34" t="s">
        <v>220</v>
      </c>
      <c r="AH193" s="35">
        <v>2</v>
      </c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7"/>
      <c r="BK193" s="33"/>
      <c r="BL193" s="34"/>
      <c r="BM193" s="41"/>
      <c r="BN193" s="35"/>
      <c r="BO193" s="36"/>
      <c r="BP193" s="34"/>
      <c r="BQ193" s="34"/>
      <c r="BR193" s="39"/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7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7"/>
      <c r="DO193" s="33"/>
      <c r="DP193" s="34"/>
      <c r="DQ193" s="34"/>
      <c r="DR193" s="35"/>
      <c r="DS193" s="36"/>
      <c r="DT193" s="34"/>
      <c r="DU193" s="34"/>
      <c r="DV193" s="37"/>
      <c r="DW193" s="33"/>
      <c r="DX193" s="34"/>
      <c r="DY193" s="34"/>
      <c r="DZ193" s="35"/>
      <c r="EA193" s="36"/>
      <c r="EB193" s="34"/>
      <c r="EC193" s="34"/>
      <c r="ED193" s="37"/>
      <c r="EE193" s="33"/>
      <c r="EF193" s="34"/>
      <c r="EG193" s="34"/>
      <c r="EH193" s="35"/>
      <c r="EI193" s="33"/>
      <c r="EJ193" s="34"/>
      <c r="EK193" s="34"/>
      <c r="EL193" s="37"/>
      <c r="EM193" s="86">
        <f t="shared" si="28"/>
        <v>0</v>
      </c>
      <c r="EN193" s="60">
        <f t="shared" si="29"/>
        <v>2</v>
      </c>
      <c r="EO193" s="61">
        <f t="shared" si="30"/>
        <v>0</v>
      </c>
      <c r="EP193" s="62">
        <f t="shared" si="31"/>
        <v>2</v>
      </c>
      <c r="EQ193" s="63">
        <f t="shared" si="41"/>
        <v>0</v>
      </c>
      <c r="ER193" s="63">
        <f t="shared" si="42"/>
        <v>0</v>
      </c>
      <c r="ES193" s="63">
        <f t="shared" si="43"/>
        <v>1</v>
      </c>
      <c r="ET193" s="64">
        <f t="shared" si="40"/>
        <v>0</v>
      </c>
      <c r="EU193" s="87">
        <f t="shared" si="44"/>
        <v>0</v>
      </c>
    </row>
    <row r="194" spans="1:151" ht="19.95" customHeight="1" x14ac:dyDescent="0.3">
      <c r="A194" s="73" t="s">
        <v>56</v>
      </c>
      <c r="B194" s="75" t="s">
        <v>717</v>
      </c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>
        <v>0</v>
      </c>
      <c r="AN194" s="34">
        <v>3</v>
      </c>
      <c r="AO194" s="34" t="s">
        <v>221</v>
      </c>
      <c r="AP194" s="35">
        <v>2</v>
      </c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7"/>
      <c r="BK194" s="33"/>
      <c r="BL194" s="34"/>
      <c r="BM194" s="34"/>
      <c r="BN194" s="35"/>
      <c r="BO194" s="36"/>
      <c r="BP194" s="34"/>
      <c r="BQ194" s="34"/>
      <c r="BR194" s="39"/>
      <c r="BS194" s="33"/>
      <c r="BT194" s="34"/>
      <c r="BU194" s="34"/>
      <c r="BV194" s="38"/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5"/>
      <c r="CM194" s="36"/>
      <c r="CN194" s="34"/>
      <c r="CO194" s="34"/>
      <c r="CP194" s="37"/>
      <c r="CQ194" s="33"/>
      <c r="CR194" s="34"/>
      <c r="CS194" s="34"/>
      <c r="CT194" s="35"/>
      <c r="CU194" s="36"/>
      <c r="CV194" s="34"/>
      <c r="CW194" s="34"/>
      <c r="CX194" s="37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7"/>
      <c r="DO194" s="33"/>
      <c r="DP194" s="34"/>
      <c r="DQ194" s="34"/>
      <c r="DR194" s="35"/>
      <c r="DS194" s="36"/>
      <c r="DT194" s="34"/>
      <c r="DU194" s="34"/>
      <c r="DV194" s="37"/>
      <c r="DW194" s="33"/>
      <c r="DX194" s="34"/>
      <c r="DY194" s="34"/>
      <c r="DZ194" s="35"/>
      <c r="EA194" s="36"/>
      <c r="EB194" s="34"/>
      <c r="EC194" s="34"/>
      <c r="ED194" s="37"/>
      <c r="EE194" s="33"/>
      <c r="EF194" s="34"/>
      <c r="EG194" s="34"/>
      <c r="EH194" s="35"/>
      <c r="EI194" s="33"/>
      <c r="EJ194" s="34"/>
      <c r="EK194" s="34"/>
      <c r="EL194" s="37"/>
      <c r="EM194" s="86">
        <f t="shared" si="28"/>
        <v>0</v>
      </c>
      <c r="EN194" s="60">
        <f t="shared" si="29"/>
        <v>3</v>
      </c>
      <c r="EO194" s="61">
        <f t="shared" si="30"/>
        <v>0</v>
      </c>
      <c r="EP194" s="62">
        <f t="shared" si="31"/>
        <v>2</v>
      </c>
      <c r="EQ194" s="63">
        <f t="shared" si="41"/>
        <v>0</v>
      </c>
      <c r="ER194" s="63">
        <f t="shared" si="42"/>
        <v>0</v>
      </c>
      <c r="ES194" s="63">
        <f t="shared" si="43"/>
        <v>0</v>
      </c>
      <c r="ET194" s="64">
        <f t="shared" si="40"/>
        <v>1</v>
      </c>
      <c r="EU194" s="87">
        <f t="shared" si="44"/>
        <v>0</v>
      </c>
    </row>
    <row r="195" spans="1:151" ht="19.95" customHeight="1" x14ac:dyDescent="0.3">
      <c r="A195" s="73" t="s">
        <v>57</v>
      </c>
      <c r="B195" s="75" t="s">
        <v>720</v>
      </c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>
        <v>0</v>
      </c>
      <c r="AN195" s="34">
        <v>4</v>
      </c>
      <c r="AO195" s="34" t="s">
        <v>351</v>
      </c>
      <c r="AP195" s="35">
        <v>2</v>
      </c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7"/>
      <c r="BK195" s="33"/>
      <c r="BL195" s="34"/>
      <c r="BM195" s="34"/>
      <c r="BN195" s="38"/>
      <c r="BO195" s="36"/>
      <c r="BP195" s="34"/>
      <c r="BQ195" s="34"/>
      <c r="BR195" s="39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8"/>
      <c r="CM195" s="36"/>
      <c r="CN195" s="34"/>
      <c r="CO195" s="34"/>
      <c r="CP195" s="39"/>
      <c r="CQ195" s="33"/>
      <c r="CR195" s="34"/>
      <c r="CS195" s="34"/>
      <c r="CT195" s="38"/>
      <c r="CU195" s="36"/>
      <c r="CV195" s="34"/>
      <c r="CW195" s="34"/>
      <c r="CX195" s="39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9"/>
      <c r="DO195" s="33"/>
      <c r="DP195" s="34"/>
      <c r="DQ195" s="34"/>
      <c r="DR195" s="38"/>
      <c r="DS195" s="36"/>
      <c r="DT195" s="34"/>
      <c r="DU195" s="34"/>
      <c r="DV195" s="39"/>
      <c r="DW195" s="33"/>
      <c r="DX195" s="34"/>
      <c r="DY195" s="34"/>
      <c r="DZ195" s="38"/>
      <c r="EA195" s="36"/>
      <c r="EB195" s="34"/>
      <c r="EC195" s="34"/>
      <c r="ED195" s="39"/>
      <c r="EE195" s="33"/>
      <c r="EF195" s="34"/>
      <c r="EG195" s="34"/>
      <c r="EH195" s="38"/>
      <c r="EI195" s="33"/>
      <c r="EJ195" s="34"/>
      <c r="EK195" s="34"/>
      <c r="EL195" s="37"/>
      <c r="EM195" s="86">
        <f t="shared" si="28"/>
        <v>0</v>
      </c>
      <c r="EN195" s="60">
        <f t="shared" si="29"/>
        <v>4</v>
      </c>
      <c r="EO195" s="61">
        <f t="shared" si="30"/>
        <v>0</v>
      </c>
      <c r="EP195" s="62">
        <f t="shared" si="31"/>
        <v>2</v>
      </c>
      <c r="EQ195" s="63">
        <f t="shared" si="41"/>
        <v>0</v>
      </c>
      <c r="ER195" s="63">
        <f t="shared" si="42"/>
        <v>0</v>
      </c>
      <c r="ES195" s="63">
        <f t="shared" si="43"/>
        <v>0</v>
      </c>
      <c r="ET195" s="64">
        <f t="shared" si="40"/>
        <v>0</v>
      </c>
      <c r="EU195" s="87">
        <f t="shared" si="44"/>
        <v>1</v>
      </c>
    </row>
    <row r="196" spans="1:151" ht="19.95" customHeight="1" x14ac:dyDescent="0.3">
      <c r="A196" s="73" t="s">
        <v>58</v>
      </c>
      <c r="B196" s="75" t="s">
        <v>733</v>
      </c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>
        <v>0</v>
      </c>
      <c r="AR196" s="34">
        <v>3</v>
      </c>
      <c r="AS196" s="34" t="s">
        <v>221</v>
      </c>
      <c r="AT196" s="35">
        <v>2</v>
      </c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7"/>
      <c r="BK196" s="33"/>
      <c r="BL196" s="34"/>
      <c r="BM196" s="34"/>
      <c r="BN196" s="38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9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8"/>
      <c r="CM196" s="36"/>
      <c r="CN196" s="34"/>
      <c r="CO196" s="34"/>
      <c r="CP196" s="39"/>
      <c r="CQ196" s="33"/>
      <c r="CR196" s="34"/>
      <c r="CS196" s="34"/>
      <c r="CT196" s="38"/>
      <c r="CU196" s="36"/>
      <c r="CV196" s="34"/>
      <c r="CW196" s="34"/>
      <c r="CX196" s="39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9"/>
      <c r="DO196" s="33"/>
      <c r="DP196" s="34"/>
      <c r="DQ196" s="34"/>
      <c r="DR196" s="38"/>
      <c r="DS196" s="36"/>
      <c r="DT196" s="34"/>
      <c r="DU196" s="34"/>
      <c r="DV196" s="39"/>
      <c r="DW196" s="33"/>
      <c r="DX196" s="34"/>
      <c r="DY196" s="34"/>
      <c r="DZ196" s="35"/>
      <c r="EA196" s="36"/>
      <c r="EB196" s="34"/>
      <c r="EC196" s="34"/>
      <c r="ED196" s="39"/>
      <c r="EE196" s="33"/>
      <c r="EF196" s="34"/>
      <c r="EG196" s="34"/>
      <c r="EH196" s="38"/>
      <c r="EI196" s="33"/>
      <c r="EJ196" s="34"/>
      <c r="EK196" s="34"/>
      <c r="EL196" s="37"/>
      <c r="EM196" s="86">
        <f t="shared" si="28"/>
        <v>0</v>
      </c>
      <c r="EN196" s="60">
        <f t="shared" si="29"/>
        <v>3</v>
      </c>
      <c r="EO196" s="61">
        <f t="shared" si="30"/>
        <v>0</v>
      </c>
      <c r="EP196" s="62">
        <f t="shared" si="31"/>
        <v>2</v>
      </c>
      <c r="EQ196" s="63">
        <f t="shared" si="41"/>
        <v>0</v>
      </c>
      <c r="ER196" s="63">
        <f t="shared" si="42"/>
        <v>0</v>
      </c>
      <c r="ES196" s="63">
        <f t="shared" si="43"/>
        <v>0</v>
      </c>
      <c r="ET196" s="64">
        <f t="shared" si="40"/>
        <v>1</v>
      </c>
      <c r="EU196" s="87">
        <f t="shared" si="44"/>
        <v>0</v>
      </c>
    </row>
    <row r="197" spans="1:151" ht="19.95" customHeight="1" x14ac:dyDescent="0.3">
      <c r="A197" s="73" t="s">
        <v>59</v>
      </c>
      <c r="B197" s="75" t="s">
        <v>680</v>
      </c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>
        <v>0</v>
      </c>
      <c r="AJ197" s="34">
        <v>3</v>
      </c>
      <c r="AK197" s="34" t="s">
        <v>221</v>
      </c>
      <c r="AL197" s="35">
        <v>1</v>
      </c>
      <c r="AM197" s="33"/>
      <c r="AN197" s="34"/>
      <c r="AO197" s="34"/>
      <c r="AP197" s="35"/>
      <c r="AQ197" s="33"/>
      <c r="AR197" s="34"/>
      <c r="AS197" s="34"/>
      <c r="AT197" s="35"/>
      <c r="AU197" s="33">
        <v>0</v>
      </c>
      <c r="AV197" s="34">
        <v>2</v>
      </c>
      <c r="AW197" s="34" t="s">
        <v>220</v>
      </c>
      <c r="AX197" s="35">
        <v>1</v>
      </c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7"/>
      <c r="BK197" s="33"/>
      <c r="BL197" s="34"/>
      <c r="BM197" s="34"/>
      <c r="BN197" s="35"/>
      <c r="BO197" s="36"/>
      <c r="BP197" s="34"/>
      <c r="BQ197" s="34"/>
      <c r="BR197" s="39"/>
      <c r="BS197" s="33"/>
      <c r="BT197" s="34"/>
      <c r="BU197" s="34"/>
      <c r="BV197" s="38"/>
      <c r="BW197" s="36"/>
      <c r="BX197" s="34"/>
      <c r="BY197" s="34"/>
      <c r="BZ197" s="39"/>
      <c r="CA197" s="33"/>
      <c r="CB197" s="34"/>
      <c r="CC197" s="34"/>
      <c r="CD197" s="38"/>
      <c r="CE197" s="36"/>
      <c r="CF197" s="34"/>
      <c r="CG197" s="34"/>
      <c r="CH197" s="39"/>
      <c r="CI197" s="33"/>
      <c r="CJ197" s="34"/>
      <c r="CK197" s="34"/>
      <c r="CL197" s="38"/>
      <c r="CM197" s="36"/>
      <c r="CN197" s="34"/>
      <c r="CO197" s="34"/>
      <c r="CP197" s="39"/>
      <c r="CQ197" s="33"/>
      <c r="CR197" s="34"/>
      <c r="CS197" s="34"/>
      <c r="CT197" s="38"/>
      <c r="CU197" s="36"/>
      <c r="CV197" s="34"/>
      <c r="CW197" s="34"/>
      <c r="CX197" s="39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9"/>
      <c r="DO197" s="33"/>
      <c r="DP197" s="34"/>
      <c r="DQ197" s="34"/>
      <c r="DR197" s="38"/>
      <c r="DS197" s="36"/>
      <c r="DT197" s="34"/>
      <c r="DU197" s="34"/>
      <c r="DV197" s="39"/>
      <c r="DW197" s="33"/>
      <c r="DX197" s="34"/>
      <c r="DY197" s="34"/>
      <c r="DZ197" s="38"/>
      <c r="EA197" s="36"/>
      <c r="EB197" s="34"/>
      <c r="EC197" s="34"/>
      <c r="ED197" s="39"/>
      <c r="EE197" s="33"/>
      <c r="EF197" s="34"/>
      <c r="EG197" s="34"/>
      <c r="EH197" s="38"/>
      <c r="EI197" s="33"/>
      <c r="EJ197" s="34"/>
      <c r="EK197" s="34"/>
      <c r="EL197" s="37"/>
      <c r="EM197" s="86">
        <f t="shared" ref="EM197:EM260" si="45">SUM(C197+G197+K197+O197+S197+W197+AA197+AE197+AI197+AM197+AQ197+AU197+AY197+BC197+BG197+BK197+BO197+BS197+BW197+CA197+CE197+CI197+CM197+CQ197+CU197+CY197+DC197+DG197+DK197+DO197+DS197+DW197+EA197+EE197+EI197)</f>
        <v>0</v>
      </c>
      <c r="EN197" s="60">
        <f t="shared" ref="EN197:EN260" si="46">(D197+H197+L197+P197+T197+X197+AB197+AF197+AJ197+AN197+AR197+AV197+AZ197+BD197+BH197+BL197+BP197+BT197+BX197+CB197+CF197+CJ197+CN197+CR197+CV197+CZ197+DD197+DH197+DL197+DP197+DT197+DX197+EB197+EF197+EJ197)</f>
        <v>5</v>
      </c>
      <c r="EO197" s="61">
        <f t="shared" ref="EO197:EO260" si="47">(EM197/(EN197+EM197)*100)</f>
        <v>0</v>
      </c>
      <c r="EP197" s="62">
        <f t="shared" ref="EP197:EP260" si="48">(F197+J197+N197+R197+V197+Z197+AD197+AH197+AL197+AP197+AT197+AX197+BB197+BF197+BJ197+BN197+BR197+BV197+BZ197+CD197+CH197+CL197+CP197+CT197+CX197+DB197+DF197+DJ197+DN197+DR197+DV197+DZ197+ED197+EH197+EL197)</f>
        <v>2</v>
      </c>
      <c r="EQ197" s="63">
        <f t="shared" si="41"/>
        <v>0</v>
      </c>
      <c r="ER197" s="63">
        <f t="shared" si="42"/>
        <v>0</v>
      </c>
      <c r="ES197" s="63">
        <f t="shared" si="43"/>
        <v>1</v>
      </c>
      <c r="ET197" s="64">
        <v>1</v>
      </c>
      <c r="EU197" s="87">
        <f t="shared" si="44"/>
        <v>0</v>
      </c>
    </row>
    <row r="198" spans="1:151" ht="19.95" customHeight="1" x14ac:dyDescent="0.3">
      <c r="A198" s="73" t="s">
        <v>60</v>
      </c>
      <c r="B198" s="75" t="s">
        <v>759</v>
      </c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>
        <v>0</v>
      </c>
      <c r="AZ198" s="34">
        <v>3</v>
      </c>
      <c r="BA198" s="34" t="s">
        <v>221</v>
      </c>
      <c r="BB198" s="37">
        <v>2</v>
      </c>
      <c r="BC198" s="33"/>
      <c r="BD198" s="34"/>
      <c r="BE198" s="34"/>
      <c r="BF198" s="35"/>
      <c r="BG198" s="36"/>
      <c r="BH198" s="34"/>
      <c r="BI198" s="34"/>
      <c r="BJ198" s="37"/>
      <c r="BK198" s="33"/>
      <c r="BL198" s="34"/>
      <c r="BM198" s="34"/>
      <c r="BN198" s="35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9"/>
      <c r="CA198" s="33"/>
      <c r="CB198" s="34"/>
      <c r="CC198" s="34"/>
      <c r="CD198" s="38"/>
      <c r="CE198" s="36"/>
      <c r="CF198" s="34"/>
      <c r="CG198" s="34"/>
      <c r="CH198" s="37"/>
      <c r="CI198" s="33"/>
      <c r="CJ198" s="34"/>
      <c r="CK198" s="34"/>
      <c r="CL198" s="38"/>
      <c r="CM198" s="36"/>
      <c r="CN198" s="34"/>
      <c r="CO198" s="34"/>
      <c r="CP198" s="39"/>
      <c r="CQ198" s="33"/>
      <c r="CR198" s="34"/>
      <c r="CS198" s="34"/>
      <c r="CT198" s="38"/>
      <c r="CU198" s="36"/>
      <c r="CV198" s="34"/>
      <c r="CW198" s="34"/>
      <c r="CX198" s="39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9"/>
      <c r="DO198" s="33"/>
      <c r="DP198" s="34"/>
      <c r="DQ198" s="34"/>
      <c r="DR198" s="38"/>
      <c r="DS198" s="36"/>
      <c r="DT198" s="34"/>
      <c r="DU198" s="34"/>
      <c r="DV198" s="37"/>
      <c r="DW198" s="33"/>
      <c r="DX198" s="34"/>
      <c r="DY198" s="34"/>
      <c r="DZ198" s="35"/>
      <c r="EA198" s="36"/>
      <c r="EB198" s="34"/>
      <c r="EC198" s="34"/>
      <c r="ED198" s="39"/>
      <c r="EE198" s="33"/>
      <c r="EF198" s="34"/>
      <c r="EG198" s="34"/>
      <c r="EH198" s="35"/>
      <c r="EI198" s="33"/>
      <c r="EJ198" s="34"/>
      <c r="EK198" s="34"/>
      <c r="EL198" s="37"/>
      <c r="EM198" s="86">
        <f t="shared" si="45"/>
        <v>0</v>
      </c>
      <c r="EN198" s="60">
        <f t="shared" si="46"/>
        <v>3</v>
      </c>
      <c r="EO198" s="61">
        <f t="shared" si="47"/>
        <v>0</v>
      </c>
      <c r="EP198" s="62">
        <f t="shared" si="48"/>
        <v>2</v>
      </c>
      <c r="EQ198" s="63">
        <f t="shared" si="41"/>
        <v>0</v>
      </c>
      <c r="ER198" s="63">
        <f t="shared" si="42"/>
        <v>0</v>
      </c>
      <c r="ES198" s="63">
        <f t="shared" si="43"/>
        <v>0</v>
      </c>
      <c r="ET198" s="64">
        <f t="shared" ref="ET198:ET229" si="49">COUNTIF(C198:EL198,"4.m")</f>
        <v>1</v>
      </c>
      <c r="EU198" s="87">
        <f t="shared" si="44"/>
        <v>0</v>
      </c>
    </row>
    <row r="199" spans="1:151" ht="19.95" customHeight="1" x14ac:dyDescent="0.3">
      <c r="A199" s="73" t="s">
        <v>61</v>
      </c>
      <c r="B199" s="75" t="s">
        <v>760</v>
      </c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>
        <v>0</v>
      </c>
      <c r="AZ199" s="34">
        <v>3</v>
      </c>
      <c r="BA199" s="34" t="s">
        <v>221</v>
      </c>
      <c r="BB199" s="37">
        <v>2</v>
      </c>
      <c r="BC199" s="33"/>
      <c r="BD199" s="34"/>
      <c r="BE199" s="34"/>
      <c r="BF199" s="35"/>
      <c r="BG199" s="36"/>
      <c r="BH199" s="34"/>
      <c r="BI199" s="34"/>
      <c r="BJ199" s="37"/>
      <c r="BK199" s="33"/>
      <c r="BL199" s="34"/>
      <c r="BM199" s="34"/>
      <c r="BN199" s="35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9"/>
      <c r="CA199" s="33"/>
      <c r="CB199" s="34"/>
      <c r="CC199" s="34"/>
      <c r="CD199" s="38"/>
      <c r="CE199" s="36"/>
      <c r="CF199" s="34"/>
      <c r="CG199" s="34"/>
      <c r="CH199" s="39"/>
      <c r="CI199" s="33"/>
      <c r="CJ199" s="34"/>
      <c r="CK199" s="34"/>
      <c r="CL199" s="35"/>
      <c r="CM199" s="36"/>
      <c r="CN199" s="34"/>
      <c r="CO199" s="34"/>
      <c r="CP199" s="37"/>
      <c r="CQ199" s="33"/>
      <c r="CR199" s="34"/>
      <c r="CS199" s="34"/>
      <c r="CT199" s="35"/>
      <c r="CU199" s="36"/>
      <c r="CV199" s="34"/>
      <c r="CW199" s="34"/>
      <c r="CX199" s="37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7"/>
      <c r="DO199" s="33"/>
      <c r="DP199" s="34"/>
      <c r="DQ199" s="34"/>
      <c r="DR199" s="35"/>
      <c r="DS199" s="36"/>
      <c r="DT199" s="34"/>
      <c r="DU199" s="34"/>
      <c r="DV199" s="37"/>
      <c r="DW199" s="33"/>
      <c r="DX199" s="34"/>
      <c r="DY199" s="34"/>
      <c r="DZ199" s="35"/>
      <c r="EA199" s="36"/>
      <c r="EB199" s="34"/>
      <c r="EC199" s="34"/>
      <c r="ED199" s="37"/>
      <c r="EE199" s="33"/>
      <c r="EF199" s="34"/>
      <c r="EG199" s="34"/>
      <c r="EH199" s="35"/>
      <c r="EI199" s="33"/>
      <c r="EJ199" s="34"/>
      <c r="EK199" s="34"/>
      <c r="EL199" s="37"/>
      <c r="EM199" s="86">
        <f t="shared" si="45"/>
        <v>0</v>
      </c>
      <c r="EN199" s="60">
        <f t="shared" si="46"/>
        <v>3</v>
      </c>
      <c r="EO199" s="61">
        <f t="shared" si="47"/>
        <v>0</v>
      </c>
      <c r="EP199" s="62">
        <f t="shared" si="48"/>
        <v>2</v>
      </c>
      <c r="EQ199" s="63">
        <f t="shared" si="41"/>
        <v>0</v>
      </c>
      <c r="ER199" s="63">
        <f t="shared" si="42"/>
        <v>0</v>
      </c>
      <c r="ES199" s="63">
        <f t="shared" si="43"/>
        <v>0</v>
      </c>
      <c r="ET199" s="64">
        <f t="shared" si="49"/>
        <v>1</v>
      </c>
      <c r="EU199" s="87">
        <f t="shared" si="44"/>
        <v>0</v>
      </c>
    </row>
    <row r="200" spans="1:151" ht="19.95" customHeight="1" x14ac:dyDescent="0.3">
      <c r="A200" s="73" t="s">
        <v>62</v>
      </c>
      <c r="B200" s="75" t="s">
        <v>762</v>
      </c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>
        <v>0</v>
      </c>
      <c r="AZ200" s="34">
        <v>3</v>
      </c>
      <c r="BA200" s="34" t="s">
        <v>221</v>
      </c>
      <c r="BB200" s="37">
        <v>2</v>
      </c>
      <c r="BC200" s="33"/>
      <c r="BD200" s="34"/>
      <c r="BE200" s="34"/>
      <c r="BF200" s="35"/>
      <c r="BG200" s="36"/>
      <c r="BH200" s="34"/>
      <c r="BI200" s="34"/>
      <c r="BJ200" s="37"/>
      <c r="BK200" s="33"/>
      <c r="BL200" s="34"/>
      <c r="BM200" s="34"/>
      <c r="BN200" s="35"/>
      <c r="BO200" s="36"/>
      <c r="BP200" s="34"/>
      <c r="BQ200" s="34"/>
      <c r="BR200" s="39"/>
      <c r="BS200" s="33"/>
      <c r="BT200" s="34"/>
      <c r="BU200" s="34"/>
      <c r="BV200" s="38"/>
      <c r="BW200" s="36"/>
      <c r="BX200" s="34"/>
      <c r="BY200" s="34"/>
      <c r="BZ200" s="39"/>
      <c r="CA200" s="33"/>
      <c r="CB200" s="34"/>
      <c r="CC200" s="34"/>
      <c r="CD200" s="38"/>
      <c r="CE200" s="36"/>
      <c r="CF200" s="34"/>
      <c r="CG200" s="34"/>
      <c r="CH200" s="39"/>
      <c r="CI200" s="33"/>
      <c r="CJ200" s="34"/>
      <c r="CK200" s="34"/>
      <c r="CL200" s="38"/>
      <c r="CM200" s="36"/>
      <c r="CN200" s="34"/>
      <c r="CO200" s="34"/>
      <c r="CP200" s="39"/>
      <c r="CQ200" s="33"/>
      <c r="CR200" s="34"/>
      <c r="CS200" s="34"/>
      <c r="CT200" s="38"/>
      <c r="CU200" s="36"/>
      <c r="CV200" s="34"/>
      <c r="CW200" s="34"/>
      <c r="CX200" s="39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7"/>
      <c r="DO200" s="33"/>
      <c r="DP200" s="34"/>
      <c r="DQ200" s="34"/>
      <c r="DR200" s="35"/>
      <c r="DS200" s="36"/>
      <c r="DT200" s="34"/>
      <c r="DU200" s="34"/>
      <c r="DV200" s="37"/>
      <c r="DW200" s="33"/>
      <c r="DX200" s="34"/>
      <c r="DY200" s="34"/>
      <c r="DZ200" s="35"/>
      <c r="EA200" s="36"/>
      <c r="EB200" s="34"/>
      <c r="EC200" s="34"/>
      <c r="ED200" s="37"/>
      <c r="EE200" s="33"/>
      <c r="EF200" s="34"/>
      <c r="EG200" s="34"/>
      <c r="EH200" s="35"/>
      <c r="EI200" s="33"/>
      <c r="EJ200" s="34"/>
      <c r="EK200" s="34"/>
      <c r="EL200" s="37"/>
      <c r="EM200" s="86">
        <f t="shared" si="45"/>
        <v>0</v>
      </c>
      <c r="EN200" s="60">
        <f t="shared" si="46"/>
        <v>3</v>
      </c>
      <c r="EO200" s="61">
        <f t="shared" si="47"/>
        <v>0</v>
      </c>
      <c r="EP200" s="62">
        <f t="shared" si="48"/>
        <v>2</v>
      </c>
      <c r="EQ200" s="63">
        <f t="shared" si="41"/>
        <v>0</v>
      </c>
      <c r="ER200" s="63">
        <f t="shared" si="42"/>
        <v>0</v>
      </c>
      <c r="ES200" s="63">
        <f t="shared" si="43"/>
        <v>0</v>
      </c>
      <c r="ET200" s="64">
        <f t="shared" si="49"/>
        <v>1</v>
      </c>
      <c r="EU200" s="87">
        <f t="shared" si="44"/>
        <v>0</v>
      </c>
    </row>
    <row r="201" spans="1:151" ht="19.95" customHeight="1" x14ac:dyDescent="0.3">
      <c r="A201" s="73" t="s">
        <v>63</v>
      </c>
      <c r="B201" s="75" t="s">
        <v>793</v>
      </c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3"/>
      <c r="AV201" s="34"/>
      <c r="AW201" s="34"/>
      <c r="AX201" s="35"/>
      <c r="AY201" s="36">
        <v>0</v>
      </c>
      <c r="AZ201" s="34">
        <v>3</v>
      </c>
      <c r="BA201" s="34" t="s">
        <v>221</v>
      </c>
      <c r="BB201" s="37">
        <v>2</v>
      </c>
      <c r="BC201" s="33"/>
      <c r="BD201" s="34"/>
      <c r="BE201" s="34"/>
      <c r="BF201" s="35"/>
      <c r="BG201" s="36"/>
      <c r="BH201" s="34"/>
      <c r="BI201" s="34"/>
      <c r="BJ201" s="37"/>
      <c r="BK201" s="33"/>
      <c r="BL201" s="34"/>
      <c r="BM201" s="34"/>
      <c r="BN201" s="38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9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8"/>
      <c r="CM201" s="36"/>
      <c r="CN201" s="34"/>
      <c r="CO201" s="34"/>
      <c r="CP201" s="39"/>
      <c r="CQ201" s="33"/>
      <c r="CR201" s="34"/>
      <c r="CS201" s="34"/>
      <c r="CT201" s="38"/>
      <c r="CU201" s="36"/>
      <c r="CV201" s="34"/>
      <c r="CW201" s="34"/>
      <c r="CX201" s="39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9"/>
      <c r="DO201" s="33"/>
      <c r="DP201" s="34"/>
      <c r="DQ201" s="34"/>
      <c r="DR201" s="38"/>
      <c r="DS201" s="36"/>
      <c r="DT201" s="34"/>
      <c r="DU201" s="34"/>
      <c r="DV201" s="39"/>
      <c r="DW201" s="33"/>
      <c r="DX201" s="34"/>
      <c r="DY201" s="34"/>
      <c r="DZ201" s="38"/>
      <c r="EA201" s="36"/>
      <c r="EB201" s="34"/>
      <c r="EC201" s="34"/>
      <c r="ED201" s="39"/>
      <c r="EE201" s="33"/>
      <c r="EF201" s="34"/>
      <c r="EG201" s="34"/>
      <c r="EH201" s="38"/>
      <c r="EI201" s="33"/>
      <c r="EJ201" s="34"/>
      <c r="EK201" s="34"/>
      <c r="EL201" s="37"/>
      <c r="EM201" s="86">
        <f t="shared" si="45"/>
        <v>0</v>
      </c>
      <c r="EN201" s="60">
        <f t="shared" si="46"/>
        <v>3</v>
      </c>
      <c r="EO201" s="61">
        <f t="shared" si="47"/>
        <v>0</v>
      </c>
      <c r="EP201" s="62">
        <f t="shared" si="48"/>
        <v>2</v>
      </c>
      <c r="EQ201" s="63">
        <f t="shared" si="41"/>
        <v>0</v>
      </c>
      <c r="ER201" s="63">
        <f t="shared" si="42"/>
        <v>0</v>
      </c>
      <c r="ES201" s="63">
        <f t="shared" si="43"/>
        <v>0</v>
      </c>
      <c r="ET201" s="64">
        <f t="shared" si="49"/>
        <v>1</v>
      </c>
      <c r="EU201" s="87">
        <f t="shared" si="44"/>
        <v>0</v>
      </c>
    </row>
    <row r="202" spans="1:151" ht="19.95" customHeight="1" x14ac:dyDescent="0.3">
      <c r="A202" s="73" t="s">
        <v>64</v>
      </c>
      <c r="B202" s="75" t="s">
        <v>808</v>
      </c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>
        <v>0</v>
      </c>
      <c r="BD202" s="34">
        <v>3</v>
      </c>
      <c r="BE202" s="34" t="s">
        <v>221</v>
      </c>
      <c r="BF202" s="35">
        <v>2</v>
      </c>
      <c r="BG202" s="36"/>
      <c r="BH202" s="34"/>
      <c r="BI202" s="34"/>
      <c r="BJ202" s="37"/>
      <c r="BK202" s="33"/>
      <c r="BL202" s="34"/>
      <c r="BM202" s="34"/>
      <c r="BN202" s="35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8"/>
      <c r="CM202" s="36"/>
      <c r="CN202" s="34"/>
      <c r="CO202" s="34"/>
      <c r="CP202" s="39"/>
      <c r="CQ202" s="33"/>
      <c r="CR202" s="34"/>
      <c r="CS202" s="34"/>
      <c r="CT202" s="38"/>
      <c r="CU202" s="36"/>
      <c r="CV202" s="34"/>
      <c r="CW202" s="34"/>
      <c r="CX202" s="39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9"/>
      <c r="DO202" s="33"/>
      <c r="DP202" s="34"/>
      <c r="DQ202" s="34"/>
      <c r="DR202" s="38"/>
      <c r="DS202" s="36"/>
      <c r="DT202" s="34"/>
      <c r="DU202" s="34"/>
      <c r="DV202" s="39"/>
      <c r="DW202" s="33"/>
      <c r="DX202" s="34"/>
      <c r="DY202" s="34"/>
      <c r="DZ202" s="38"/>
      <c r="EA202" s="36"/>
      <c r="EB202" s="34"/>
      <c r="EC202" s="34"/>
      <c r="ED202" s="39"/>
      <c r="EE202" s="33"/>
      <c r="EF202" s="34"/>
      <c r="EG202" s="34"/>
      <c r="EH202" s="38"/>
      <c r="EI202" s="33"/>
      <c r="EJ202" s="34"/>
      <c r="EK202" s="34"/>
      <c r="EL202" s="37"/>
      <c r="EM202" s="86">
        <f t="shared" si="45"/>
        <v>0</v>
      </c>
      <c r="EN202" s="60">
        <f t="shared" si="46"/>
        <v>3</v>
      </c>
      <c r="EO202" s="61">
        <f t="shared" si="47"/>
        <v>0</v>
      </c>
      <c r="EP202" s="62">
        <f t="shared" si="48"/>
        <v>2</v>
      </c>
      <c r="EQ202" s="63">
        <f t="shared" si="41"/>
        <v>0</v>
      </c>
      <c r="ER202" s="63">
        <f t="shared" si="42"/>
        <v>0</v>
      </c>
      <c r="ES202" s="63">
        <f t="shared" si="43"/>
        <v>0</v>
      </c>
      <c r="ET202" s="64">
        <f t="shared" si="49"/>
        <v>1</v>
      </c>
      <c r="EU202" s="87">
        <f t="shared" si="44"/>
        <v>0</v>
      </c>
    </row>
    <row r="203" spans="1:151" ht="19.95" customHeight="1" x14ac:dyDescent="0.3">
      <c r="A203" s="73" t="s">
        <v>65</v>
      </c>
      <c r="B203" s="75" t="s">
        <v>810</v>
      </c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>
        <v>0</v>
      </c>
      <c r="BD203" s="34">
        <v>3</v>
      </c>
      <c r="BE203" s="34" t="s">
        <v>221</v>
      </c>
      <c r="BF203" s="35">
        <v>2</v>
      </c>
      <c r="BG203" s="36"/>
      <c r="BH203" s="34"/>
      <c r="BI203" s="34"/>
      <c r="BJ203" s="37"/>
      <c r="BK203" s="33"/>
      <c r="BL203" s="34"/>
      <c r="BM203" s="34"/>
      <c r="BN203" s="35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9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9"/>
      <c r="DO203" s="33"/>
      <c r="DP203" s="34"/>
      <c r="DQ203" s="34"/>
      <c r="DR203" s="38"/>
      <c r="DS203" s="36"/>
      <c r="DT203" s="34"/>
      <c r="DU203" s="34"/>
      <c r="DV203" s="39"/>
      <c r="DW203" s="33"/>
      <c r="DX203" s="34"/>
      <c r="DY203" s="34"/>
      <c r="DZ203" s="38"/>
      <c r="EA203" s="36"/>
      <c r="EB203" s="34"/>
      <c r="EC203" s="34"/>
      <c r="ED203" s="39"/>
      <c r="EE203" s="33"/>
      <c r="EF203" s="34"/>
      <c r="EG203" s="34"/>
      <c r="EH203" s="38"/>
      <c r="EI203" s="33"/>
      <c r="EJ203" s="34"/>
      <c r="EK203" s="34"/>
      <c r="EL203" s="37"/>
      <c r="EM203" s="86">
        <f t="shared" si="45"/>
        <v>0</v>
      </c>
      <c r="EN203" s="60">
        <f t="shared" si="46"/>
        <v>3</v>
      </c>
      <c r="EO203" s="61">
        <f t="shared" si="47"/>
        <v>0</v>
      </c>
      <c r="EP203" s="62">
        <f t="shared" si="48"/>
        <v>2</v>
      </c>
      <c r="EQ203" s="63">
        <f t="shared" si="41"/>
        <v>0</v>
      </c>
      <c r="ER203" s="63">
        <f t="shared" si="42"/>
        <v>0</v>
      </c>
      <c r="ES203" s="63">
        <f t="shared" si="43"/>
        <v>0</v>
      </c>
      <c r="ET203" s="64">
        <f t="shared" si="49"/>
        <v>1</v>
      </c>
      <c r="EU203" s="87">
        <f t="shared" si="44"/>
        <v>0</v>
      </c>
    </row>
    <row r="204" spans="1:151" ht="19.95" customHeight="1" x14ac:dyDescent="0.3">
      <c r="A204" s="73" t="s">
        <v>66</v>
      </c>
      <c r="B204" s="75" t="s">
        <v>811</v>
      </c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>
        <v>0</v>
      </c>
      <c r="BD204" s="34">
        <v>3</v>
      </c>
      <c r="BE204" s="34" t="s">
        <v>221</v>
      </c>
      <c r="BF204" s="35">
        <v>2</v>
      </c>
      <c r="BG204" s="36"/>
      <c r="BH204" s="34"/>
      <c r="BI204" s="34"/>
      <c r="BJ204" s="37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/>
      <c r="CB204" s="34"/>
      <c r="CC204" s="34"/>
      <c r="CD204" s="38"/>
      <c r="CE204" s="36"/>
      <c r="CF204" s="34"/>
      <c r="CG204" s="34"/>
      <c r="CH204" s="39"/>
      <c r="CI204" s="33"/>
      <c r="CJ204" s="34"/>
      <c r="CK204" s="34"/>
      <c r="CL204" s="38"/>
      <c r="CM204" s="36"/>
      <c r="CN204" s="34"/>
      <c r="CO204" s="34"/>
      <c r="CP204" s="39"/>
      <c r="CQ204" s="33"/>
      <c r="CR204" s="34"/>
      <c r="CS204" s="34"/>
      <c r="CT204" s="38"/>
      <c r="CU204" s="36"/>
      <c r="CV204" s="34"/>
      <c r="CW204" s="34"/>
      <c r="CX204" s="39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9"/>
      <c r="DO204" s="33"/>
      <c r="DP204" s="34"/>
      <c r="DQ204" s="34"/>
      <c r="DR204" s="38"/>
      <c r="DS204" s="36"/>
      <c r="DT204" s="34"/>
      <c r="DU204" s="34"/>
      <c r="DV204" s="39"/>
      <c r="DW204" s="33"/>
      <c r="DX204" s="34"/>
      <c r="DY204" s="34"/>
      <c r="DZ204" s="38"/>
      <c r="EA204" s="36"/>
      <c r="EB204" s="34"/>
      <c r="EC204" s="34"/>
      <c r="ED204" s="39"/>
      <c r="EE204" s="33"/>
      <c r="EF204" s="34"/>
      <c r="EG204" s="34"/>
      <c r="EH204" s="38"/>
      <c r="EI204" s="33"/>
      <c r="EJ204" s="34"/>
      <c r="EK204" s="34"/>
      <c r="EL204" s="37"/>
      <c r="EM204" s="86">
        <f t="shared" si="45"/>
        <v>0</v>
      </c>
      <c r="EN204" s="60">
        <f t="shared" si="46"/>
        <v>3</v>
      </c>
      <c r="EO204" s="61">
        <f t="shared" si="47"/>
        <v>0</v>
      </c>
      <c r="EP204" s="62">
        <f t="shared" si="48"/>
        <v>2</v>
      </c>
      <c r="EQ204" s="63">
        <f t="shared" si="41"/>
        <v>0</v>
      </c>
      <c r="ER204" s="63">
        <f t="shared" si="42"/>
        <v>0</v>
      </c>
      <c r="ES204" s="63">
        <f t="shared" si="43"/>
        <v>0</v>
      </c>
      <c r="ET204" s="64">
        <f t="shared" si="49"/>
        <v>1</v>
      </c>
      <c r="EU204" s="87">
        <f t="shared" si="44"/>
        <v>0</v>
      </c>
    </row>
    <row r="205" spans="1:151" ht="19.95" customHeight="1" x14ac:dyDescent="0.3">
      <c r="A205" s="73" t="s">
        <v>67</v>
      </c>
      <c r="B205" s="75" t="s">
        <v>815</v>
      </c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>
        <v>0</v>
      </c>
      <c r="BD205" s="34">
        <v>4</v>
      </c>
      <c r="BE205" s="34" t="s">
        <v>351</v>
      </c>
      <c r="BF205" s="35">
        <v>2</v>
      </c>
      <c r="BG205" s="36"/>
      <c r="BH205" s="34"/>
      <c r="BI205" s="34"/>
      <c r="BJ205" s="37"/>
      <c r="BK205" s="33"/>
      <c r="BL205" s="34"/>
      <c r="BM205" s="34"/>
      <c r="BN205" s="38"/>
      <c r="BO205" s="36"/>
      <c r="BP205" s="34"/>
      <c r="BQ205" s="34"/>
      <c r="BR205" s="39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8"/>
      <c r="CM205" s="36"/>
      <c r="CN205" s="34"/>
      <c r="CO205" s="34"/>
      <c r="CP205" s="39"/>
      <c r="CQ205" s="33"/>
      <c r="CR205" s="34"/>
      <c r="CS205" s="34"/>
      <c r="CT205" s="38"/>
      <c r="CU205" s="36"/>
      <c r="CV205" s="34"/>
      <c r="CW205" s="34"/>
      <c r="CX205" s="39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9"/>
      <c r="DO205" s="33"/>
      <c r="DP205" s="34"/>
      <c r="DQ205" s="34"/>
      <c r="DR205" s="38"/>
      <c r="DS205" s="36"/>
      <c r="DT205" s="34"/>
      <c r="DU205" s="34"/>
      <c r="DV205" s="39"/>
      <c r="DW205" s="33"/>
      <c r="DX205" s="34"/>
      <c r="DY205" s="34"/>
      <c r="DZ205" s="38"/>
      <c r="EA205" s="36"/>
      <c r="EB205" s="34"/>
      <c r="EC205" s="34"/>
      <c r="ED205" s="39"/>
      <c r="EE205" s="33"/>
      <c r="EF205" s="34"/>
      <c r="EG205" s="34"/>
      <c r="EH205" s="38"/>
      <c r="EI205" s="33"/>
      <c r="EJ205" s="34"/>
      <c r="EK205" s="34"/>
      <c r="EL205" s="37"/>
      <c r="EM205" s="86">
        <f t="shared" si="45"/>
        <v>0</v>
      </c>
      <c r="EN205" s="60">
        <f t="shared" si="46"/>
        <v>4</v>
      </c>
      <c r="EO205" s="61">
        <f t="shared" si="47"/>
        <v>0</v>
      </c>
      <c r="EP205" s="62">
        <f t="shared" si="48"/>
        <v>2</v>
      </c>
      <c r="EQ205" s="63">
        <f t="shared" ref="EQ205:EQ236" si="50">COUNTIF(C205:EL205,"1.m")</f>
        <v>0</v>
      </c>
      <c r="ER205" s="63">
        <f t="shared" si="42"/>
        <v>0</v>
      </c>
      <c r="ES205" s="63">
        <f t="shared" si="43"/>
        <v>0</v>
      </c>
      <c r="ET205" s="64">
        <f t="shared" si="49"/>
        <v>0</v>
      </c>
      <c r="EU205" s="87">
        <f t="shared" si="44"/>
        <v>1</v>
      </c>
    </row>
    <row r="206" spans="1:151" ht="19.95" customHeight="1" x14ac:dyDescent="0.3">
      <c r="A206" s="73" t="s">
        <v>68</v>
      </c>
      <c r="B206" s="75" t="s">
        <v>818</v>
      </c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>
        <v>0</v>
      </c>
      <c r="BD206" s="34">
        <v>4</v>
      </c>
      <c r="BE206" s="34" t="s">
        <v>351</v>
      </c>
      <c r="BF206" s="35">
        <v>2</v>
      </c>
      <c r="BG206" s="36"/>
      <c r="BH206" s="34"/>
      <c r="BI206" s="34"/>
      <c r="BJ206" s="37"/>
      <c r="BK206" s="33"/>
      <c r="BL206" s="34"/>
      <c r="BM206" s="34"/>
      <c r="BN206" s="38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8"/>
      <c r="CM206" s="36"/>
      <c r="CN206" s="34"/>
      <c r="CO206" s="34"/>
      <c r="CP206" s="39"/>
      <c r="CQ206" s="33"/>
      <c r="CR206" s="34"/>
      <c r="CS206" s="34"/>
      <c r="CT206" s="38"/>
      <c r="CU206" s="36"/>
      <c r="CV206" s="34"/>
      <c r="CW206" s="34"/>
      <c r="CX206" s="37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7"/>
      <c r="DO206" s="33"/>
      <c r="DP206" s="34"/>
      <c r="DQ206" s="34"/>
      <c r="DR206" s="35"/>
      <c r="DS206" s="36"/>
      <c r="DT206" s="34"/>
      <c r="DU206" s="34"/>
      <c r="DV206" s="39"/>
      <c r="DW206" s="33"/>
      <c r="DX206" s="34"/>
      <c r="DY206" s="34"/>
      <c r="DZ206" s="35"/>
      <c r="EA206" s="36"/>
      <c r="EB206" s="34"/>
      <c r="EC206" s="34"/>
      <c r="ED206" s="37"/>
      <c r="EE206" s="33"/>
      <c r="EF206" s="34"/>
      <c r="EG206" s="34"/>
      <c r="EH206" s="35"/>
      <c r="EI206" s="33"/>
      <c r="EJ206" s="34"/>
      <c r="EK206" s="34"/>
      <c r="EL206" s="37"/>
      <c r="EM206" s="86">
        <f t="shared" si="45"/>
        <v>0</v>
      </c>
      <c r="EN206" s="60">
        <f t="shared" si="46"/>
        <v>4</v>
      </c>
      <c r="EO206" s="61">
        <f t="shared" si="47"/>
        <v>0</v>
      </c>
      <c r="EP206" s="62">
        <f t="shared" si="48"/>
        <v>2</v>
      </c>
      <c r="EQ206" s="63">
        <f t="shared" si="50"/>
        <v>0</v>
      </c>
      <c r="ER206" s="63">
        <f t="shared" si="42"/>
        <v>0</v>
      </c>
      <c r="ES206" s="63">
        <f t="shared" si="43"/>
        <v>0</v>
      </c>
      <c r="ET206" s="64">
        <f t="shared" si="49"/>
        <v>0</v>
      </c>
      <c r="EU206" s="87">
        <f t="shared" si="44"/>
        <v>1</v>
      </c>
    </row>
    <row r="207" spans="1:151" ht="19.95" customHeight="1" x14ac:dyDescent="0.3">
      <c r="A207" s="73" t="s">
        <v>69</v>
      </c>
      <c r="B207" s="75" t="s">
        <v>833</v>
      </c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3"/>
      <c r="AV207" s="34"/>
      <c r="AW207" s="34"/>
      <c r="AX207" s="35"/>
      <c r="AY207" s="36"/>
      <c r="AZ207" s="34"/>
      <c r="BA207" s="34"/>
      <c r="BB207" s="37"/>
      <c r="BC207" s="33">
        <v>0</v>
      </c>
      <c r="BD207" s="34">
        <v>3</v>
      </c>
      <c r="BE207" s="34" t="s">
        <v>221</v>
      </c>
      <c r="BF207" s="35">
        <v>2</v>
      </c>
      <c r="BG207" s="36"/>
      <c r="BH207" s="34"/>
      <c r="BI207" s="34"/>
      <c r="BJ207" s="37"/>
      <c r="BK207" s="33"/>
      <c r="BL207" s="34"/>
      <c r="BM207" s="34"/>
      <c r="BN207" s="35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9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8"/>
      <c r="CM207" s="36"/>
      <c r="CN207" s="34"/>
      <c r="CO207" s="34"/>
      <c r="CP207" s="39"/>
      <c r="CQ207" s="33"/>
      <c r="CR207" s="34"/>
      <c r="CS207" s="34"/>
      <c r="CT207" s="38"/>
      <c r="CU207" s="36"/>
      <c r="CV207" s="34"/>
      <c r="CW207" s="34"/>
      <c r="CX207" s="39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7"/>
      <c r="DO207" s="33"/>
      <c r="DP207" s="34"/>
      <c r="DQ207" s="34"/>
      <c r="DR207" s="35"/>
      <c r="DS207" s="36"/>
      <c r="DT207" s="34"/>
      <c r="DU207" s="34"/>
      <c r="DV207" s="37"/>
      <c r="DW207" s="33"/>
      <c r="DX207" s="34"/>
      <c r="DY207" s="34"/>
      <c r="DZ207" s="35"/>
      <c r="EA207" s="36"/>
      <c r="EB207" s="34"/>
      <c r="EC207" s="34"/>
      <c r="ED207" s="37"/>
      <c r="EE207" s="33"/>
      <c r="EF207" s="34"/>
      <c r="EG207" s="34"/>
      <c r="EH207" s="38"/>
      <c r="EI207" s="33"/>
      <c r="EJ207" s="34"/>
      <c r="EK207" s="34"/>
      <c r="EL207" s="37"/>
      <c r="EM207" s="86">
        <f t="shared" si="45"/>
        <v>0</v>
      </c>
      <c r="EN207" s="60">
        <f t="shared" si="46"/>
        <v>3</v>
      </c>
      <c r="EO207" s="61">
        <f t="shared" si="47"/>
        <v>0</v>
      </c>
      <c r="EP207" s="62">
        <f t="shared" si="48"/>
        <v>2</v>
      </c>
      <c r="EQ207" s="63">
        <f t="shared" si="50"/>
        <v>0</v>
      </c>
      <c r="ER207" s="63">
        <f t="shared" si="42"/>
        <v>0</v>
      </c>
      <c r="ES207" s="63">
        <f t="shared" si="43"/>
        <v>0</v>
      </c>
      <c r="ET207" s="64">
        <f t="shared" si="49"/>
        <v>1</v>
      </c>
      <c r="EU207" s="87">
        <v>0</v>
      </c>
    </row>
    <row r="208" spans="1:151" ht="19.95" customHeight="1" x14ac:dyDescent="0.3">
      <c r="A208" s="73" t="s">
        <v>70</v>
      </c>
      <c r="B208" s="75" t="s">
        <v>869</v>
      </c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>
        <v>0</v>
      </c>
      <c r="BH208" s="34">
        <v>2</v>
      </c>
      <c r="BI208" s="34" t="s">
        <v>220</v>
      </c>
      <c r="BJ208" s="37">
        <v>2</v>
      </c>
      <c r="BK208" s="33"/>
      <c r="BL208" s="34"/>
      <c r="BM208" s="34"/>
      <c r="BN208" s="38"/>
      <c r="BO208" s="36"/>
      <c r="BP208" s="34"/>
      <c r="BQ208" s="34"/>
      <c r="BR208" s="39"/>
      <c r="BS208" s="33"/>
      <c r="BT208" s="34"/>
      <c r="BU208" s="34"/>
      <c r="BV208" s="38"/>
      <c r="BW208" s="36"/>
      <c r="BX208" s="34"/>
      <c r="BY208" s="34"/>
      <c r="BZ208" s="39"/>
      <c r="CA208" s="33"/>
      <c r="CB208" s="34"/>
      <c r="CC208" s="34"/>
      <c r="CD208" s="38"/>
      <c r="CE208" s="36"/>
      <c r="CF208" s="34"/>
      <c r="CG208" s="34"/>
      <c r="CH208" s="39"/>
      <c r="CI208" s="33"/>
      <c r="CJ208" s="34"/>
      <c r="CK208" s="34"/>
      <c r="CL208" s="38"/>
      <c r="CM208" s="36"/>
      <c r="CN208" s="34"/>
      <c r="CO208" s="34"/>
      <c r="CP208" s="39"/>
      <c r="CQ208" s="33"/>
      <c r="CR208" s="34"/>
      <c r="CS208" s="34"/>
      <c r="CT208" s="38"/>
      <c r="CU208" s="36"/>
      <c r="CV208" s="34"/>
      <c r="CW208" s="34"/>
      <c r="CX208" s="39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9"/>
      <c r="DO208" s="33"/>
      <c r="DP208" s="34"/>
      <c r="DQ208" s="34"/>
      <c r="DR208" s="38"/>
      <c r="DS208" s="36"/>
      <c r="DT208" s="34"/>
      <c r="DU208" s="34"/>
      <c r="DV208" s="39"/>
      <c r="DW208" s="33"/>
      <c r="DX208" s="34"/>
      <c r="DY208" s="34"/>
      <c r="DZ208" s="38"/>
      <c r="EA208" s="36"/>
      <c r="EB208" s="34"/>
      <c r="EC208" s="34"/>
      <c r="ED208" s="39"/>
      <c r="EE208" s="33"/>
      <c r="EF208" s="34"/>
      <c r="EG208" s="34"/>
      <c r="EH208" s="38"/>
      <c r="EI208" s="33"/>
      <c r="EJ208" s="34"/>
      <c r="EK208" s="34"/>
      <c r="EL208" s="37"/>
      <c r="EM208" s="86">
        <f t="shared" si="45"/>
        <v>0</v>
      </c>
      <c r="EN208" s="60">
        <f t="shared" si="46"/>
        <v>2</v>
      </c>
      <c r="EO208" s="61">
        <f t="shared" si="47"/>
        <v>0</v>
      </c>
      <c r="EP208" s="62">
        <f t="shared" si="48"/>
        <v>2</v>
      </c>
      <c r="EQ208" s="63">
        <f t="shared" si="50"/>
        <v>0</v>
      </c>
      <c r="ER208" s="63">
        <f t="shared" ref="ER208:ER239" si="51">COUNTIF(C208:EL208,"2.m")</f>
        <v>0</v>
      </c>
      <c r="ES208" s="63">
        <f t="shared" si="43"/>
        <v>1</v>
      </c>
      <c r="ET208" s="64">
        <f t="shared" si="49"/>
        <v>0</v>
      </c>
      <c r="EU208" s="87">
        <f t="shared" ref="EU208:EU239" si="52">COUNTIF(C208:EL208,"5.m")</f>
        <v>0</v>
      </c>
    </row>
    <row r="209" spans="1:151" ht="19.95" customHeight="1" x14ac:dyDescent="0.3">
      <c r="A209" s="73" t="s">
        <v>71</v>
      </c>
      <c r="B209" s="75" t="s">
        <v>874</v>
      </c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>
        <v>0</v>
      </c>
      <c r="BH209" s="34">
        <v>3</v>
      </c>
      <c r="BI209" s="34" t="s">
        <v>221</v>
      </c>
      <c r="BJ209" s="37">
        <v>2</v>
      </c>
      <c r="BK209" s="33"/>
      <c r="BL209" s="34"/>
      <c r="BM209" s="34"/>
      <c r="BN209" s="38"/>
      <c r="BO209" s="36"/>
      <c r="BP209" s="34"/>
      <c r="BQ209" s="34"/>
      <c r="BR209" s="39"/>
      <c r="BS209" s="33"/>
      <c r="BT209" s="34"/>
      <c r="BU209" s="34"/>
      <c r="BV209" s="38"/>
      <c r="BW209" s="36"/>
      <c r="BX209" s="34"/>
      <c r="BY209" s="34"/>
      <c r="BZ209" s="39"/>
      <c r="CA209" s="33"/>
      <c r="CB209" s="34"/>
      <c r="CC209" s="34"/>
      <c r="CD209" s="38"/>
      <c r="CE209" s="36"/>
      <c r="CF209" s="34"/>
      <c r="CG209" s="34"/>
      <c r="CH209" s="39"/>
      <c r="CI209" s="33"/>
      <c r="CJ209" s="34"/>
      <c r="CK209" s="34"/>
      <c r="CL209" s="38"/>
      <c r="CM209" s="36"/>
      <c r="CN209" s="34"/>
      <c r="CO209" s="34"/>
      <c r="CP209" s="39"/>
      <c r="CQ209" s="33"/>
      <c r="CR209" s="34"/>
      <c r="CS209" s="34"/>
      <c r="CT209" s="38"/>
      <c r="CU209" s="36"/>
      <c r="CV209" s="34"/>
      <c r="CW209" s="34"/>
      <c r="CX209" s="39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9"/>
      <c r="DO209" s="33"/>
      <c r="DP209" s="34"/>
      <c r="DQ209" s="34"/>
      <c r="DR209" s="38"/>
      <c r="DS209" s="36"/>
      <c r="DT209" s="34"/>
      <c r="DU209" s="34"/>
      <c r="DV209" s="39"/>
      <c r="DW209" s="33"/>
      <c r="DX209" s="34"/>
      <c r="DY209" s="34"/>
      <c r="DZ209" s="38"/>
      <c r="EA209" s="36"/>
      <c r="EB209" s="34"/>
      <c r="EC209" s="34"/>
      <c r="ED209" s="39"/>
      <c r="EE209" s="33"/>
      <c r="EF209" s="34"/>
      <c r="EG209" s="34"/>
      <c r="EH209" s="38"/>
      <c r="EI209" s="33"/>
      <c r="EJ209" s="34"/>
      <c r="EK209" s="34"/>
      <c r="EL209" s="37"/>
      <c r="EM209" s="86">
        <f t="shared" si="45"/>
        <v>0</v>
      </c>
      <c r="EN209" s="60">
        <f t="shared" si="46"/>
        <v>3</v>
      </c>
      <c r="EO209" s="61">
        <f t="shared" si="47"/>
        <v>0</v>
      </c>
      <c r="EP209" s="62">
        <f t="shared" si="48"/>
        <v>2</v>
      </c>
      <c r="EQ209" s="63">
        <f t="shared" si="50"/>
        <v>0</v>
      </c>
      <c r="ER209" s="63">
        <f t="shared" si="51"/>
        <v>0</v>
      </c>
      <c r="ES209" s="63">
        <f t="shared" si="43"/>
        <v>0</v>
      </c>
      <c r="ET209" s="64">
        <f t="shared" si="49"/>
        <v>1</v>
      </c>
      <c r="EU209" s="87">
        <f t="shared" si="52"/>
        <v>0</v>
      </c>
    </row>
    <row r="210" spans="1:151" ht="19.95" customHeight="1" x14ac:dyDescent="0.3">
      <c r="A210" s="73" t="s">
        <v>72</v>
      </c>
      <c r="B210" s="75" t="s">
        <v>917</v>
      </c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7"/>
      <c r="BK210" s="33">
        <v>0</v>
      </c>
      <c r="BL210" s="34">
        <v>3</v>
      </c>
      <c r="BM210" s="34">
        <v>4</v>
      </c>
      <c r="BN210" s="35">
        <v>2</v>
      </c>
      <c r="BO210" s="36"/>
      <c r="BP210" s="34"/>
      <c r="BQ210" s="34"/>
      <c r="BR210" s="39"/>
      <c r="BS210" s="33"/>
      <c r="BT210" s="34"/>
      <c r="BU210" s="34"/>
      <c r="BV210" s="38"/>
      <c r="BW210" s="36"/>
      <c r="BX210" s="34"/>
      <c r="BY210" s="34"/>
      <c r="BZ210" s="39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8"/>
      <c r="CM210" s="36"/>
      <c r="CN210" s="34"/>
      <c r="CO210" s="34"/>
      <c r="CP210" s="39"/>
      <c r="CQ210" s="33"/>
      <c r="CR210" s="34"/>
      <c r="CS210" s="34"/>
      <c r="CT210" s="38"/>
      <c r="CU210" s="36"/>
      <c r="CV210" s="34"/>
      <c r="CW210" s="34"/>
      <c r="CX210" s="39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9"/>
      <c r="DO210" s="33"/>
      <c r="DP210" s="34"/>
      <c r="DQ210" s="34"/>
      <c r="DR210" s="38"/>
      <c r="DS210" s="36"/>
      <c r="DT210" s="34"/>
      <c r="DU210" s="34"/>
      <c r="DV210" s="39"/>
      <c r="DW210" s="33"/>
      <c r="DX210" s="34"/>
      <c r="DY210" s="34"/>
      <c r="DZ210" s="38"/>
      <c r="EA210" s="36"/>
      <c r="EB210" s="34"/>
      <c r="EC210" s="34"/>
      <c r="ED210" s="39"/>
      <c r="EE210" s="33"/>
      <c r="EF210" s="34"/>
      <c r="EG210" s="34"/>
      <c r="EH210" s="38"/>
      <c r="EI210" s="33"/>
      <c r="EJ210" s="34"/>
      <c r="EK210" s="34"/>
      <c r="EL210" s="37"/>
      <c r="EM210" s="86">
        <f t="shared" si="45"/>
        <v>0</v>
      </c>
      <c r="EN210" s="60">
        <f t="shared" si="46"/>
        <v>3</v>
      </c>
      <c r="EO210" s="61">
        <f t="shared" si="47"/>
        <v>0</v>
      </c>
      <c r="EP210" s="62">
        <f t="shared" si="48"/>
        <v>2</v>
      </c>
      <c r="EQ210" s="63">
        <f t="shared" si="50"/>
        <v>0</v>
      </c>
      <c r="ER210" s="63">
        <f t="shared" si="51"/>
        <v>0</v>
      </c>
      <c r="ES210" s="63">
        <f t="shared" ref="ES210:ES241" si="53">COUNTIF(C210:EL210,"3.m")</f>
        <v>0</v>
      </c>
      <c r="ET210" s="64">
        <f t="shared" si="49"/>
        <v>0</v>
      </c>
      <c r="EU210" s="87">
        <f t="shared" si="52"/>
        <v>0</v>
      </c>
    </row>
    <row r="211" spans="1:151" ht="19.95" customHeight="1" x14ac:dyDescent="0.3">
      <c r="A211" s="73" t="s">
        <v>73</v>
      </c>
      <c r="B211" s="75" t="s">
        <v>918</v>
      </c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7"/>
      <c r="BK211" s="33">
        <v>0</v>
      </c>
      <c r="BL211" s="34">
        <v>3</v>
      </c>
      <c r="BM211" s="34">
        <v>4</v>
      </c>
      <c r="BN211" s="35">
        <v>2</v>
      </c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/>
      <c r="CF211" s="34"/>
      <c r="CG211" s="34"/>
      <c r="CH211" s="39"/>
      <c r="CI211" s="33"/>
      <c r="CJ211" s="34"/>
      <c r="CK211" s="34"/>
      <c r="CL211" s="38"/>
      <c r="CM211" s="36"/>
      <c r="CN211" s="34"/>
      <c r="CO211" s="34"/>
      <c r="CP211" s="39"/>
      <c r="CQ211" s="33"/>
      <c r="CR211" s="34"/>
      <c r="CS211" s="34"/>
      <c r="CT211" s="38"/>
      <c r="CU211" s="36"/>
      <c r="CV211" s="34"/>
      <c r="CW211" s="34"/>
      <c r="CX211" s="39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9"/>
      <c r="DO211" s="33"/>
      <c r="DP211" s="34"/>
      <c r="DQ211" s="34"/>
      <c r="DR211" s="38"/>
      <c r="DS211" s="36"/>
      <c r="DT211" s="34"/>
      <c r="DU211" s="34"/>
      <c r="DV211" s="39"/>
      <c r="DW211" s="33"/>
      <c r="DX211" s="34"/>
      <c r="DY211" s="34"/>
      <c r="DZ211" s="38"/>
      <c r="EA211" s="36"/>
      <c r="EB211" s="34"/>
      <c r="EC211" s="34"/>
      <c r="ED211" s="39"/>
      <c r="EE211" s="33"/>
      <c r="EF211" s="34"/>
      <c r="EG211" s="34"/>
      <c r="EH211" s="38"/>
      <c r="EI211" s="33"/>
      <c r="EJ211" s="34"/>
      <c r="EK211" s="34"/>
      <c r="EL211" s="37"/>
      <c r="EM211" s="86">
        <f t="shared" si="45"/>
        <v>0</v>
      </c>
      <c r="EN211" s="60">
        <f t="shared" si="46"/>
        <v>3</v>
      </c>
      <c r="EO211" s="61">
        <f t="shared" si="47"/>
        <v>0</v>
      </c>
      <c r="EP211" s="62">
        <f t="shared" si="48"/>
        <v>2</v>
      </c>
      <c r="EQ211" s="63">
        <f t="shared" si="50"/>
        <v>0</v>
      </c>
      <c r="ER211" s="63">
        <f t="shared" si="51"/>
        <v>0</v>
      </c>
      <c r="ES211" s="63">
        <f t="shared" si="53"/>
        <v>0</v>
      </c>
      <c r="ET211" s="64">
        <f t="shared" si="49"/>
        <v>0</v>
      </c>
      <c r="EU211" s="87">
        <f t="shared" si="52"/>
        <v>0</v>
      </c>
    </row>
    <row r="212" spans="1:151" ht="19.95" customHeight="1" x14ac:dyDescent="0.3">
      <c r="A212" s="73" t="s">
        <v>74</v>
      </c>
      <c r="B212" s="75" t="s">
        <v>919</v>
      </c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7"/>
      <c r="BK212" s="33">
        <v>0</v>
      </c>
      <c r="BL212" s="34">
        <v>3</v>
      </c>
      <c r="BM212" s="34">
        <v>4</v>
      </c>
      <c r="BN212" s="35">
        <v>2</v>
      </c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8"/>
      <c r="CE212" s="36"/>
      <c r="CF212" s="34"/>
      <c r="CG212" s="34"/>
      <c r="CH212" s="39"/>
      <c r="CI212" s="33"/>
      <c r="CJ212" s="34"/>
      <c r="CK212" s="34"/>
      <c r="CL212" s="38"/>
      <c r="CM212" s="36"/>
      <c r="CN212" s="34"/>
      <c r="CO212" s="34"/>
      <c r="CP212" s="39"/>
      <c r="CQ212" s="33"/>
      <c r="CR212" s="34"/>
      <c r="CS212" s="34"/>
      <c r="CT212" s="38"/>
      <c r="CU212" s="36"/>
      <c r="CV212" s="34"/>
      <c r="CW212" s="34"/>
      <c r="CX212" s="39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9"/>
      <c r="DO212" s="33"/>
      <c r="DP212" s="34"/>
      <c r="DQ212" s="34"/>
      <c r="DR212" s="38"/>
      <c r="DS212" s="36"/>
      <c r="DT212" s="34"/>
      <c r="DU212" s="34"/>
      <c r="DV212" s="39"/>
      <c r="DW212" s="33"/>
      <c r="DX212" s="34"/>
      <c r="DY212" s="34"/>
      <c r="DZ212" s="38"/>
      <c r="EA212" s="36"/>
      <c r="EB212" s="34"/>
      <c r="EC212" s="34"/>
      <c r="ED212" s="39"/>
      <c r="EE212" s="33"/>
      <c r="EF212" s="34"/>
      <c r="EG212" s="34"/>
      <c r="EH212" s="38"/>
      <c r="EI212" s="33"/>
      <c r="EJ212" s="34"/>
      <c r="EK212" s="34"/>
      <c r="EL212" s="37"/>
      <c r="EM212" s="86">
        <f t="shared" si="45"/>
        <v>0</v>
      </c>
      <c r="EN212" s="60">
        <f t="shared" si="46"/>
        <v>3</v>
      </c>
      <c r="EO212" s="61">
        <f t="shared" si="47"/>
        <v>0</v>
      </c>
      <c r="EP212" s="62">
        <f t="shared" si="48"/>
        <v>2</v>
      </c>
      <c r="EQ212" s="63">
        <f t="shared" si="50"/>
        <v>0</v>
      </c>
      <c r="ER212" s="63">
        <f t="shared" si="51"/>
        <v>0</v>
      </c>
      <c r="ES212" s="63">
        <f t="shared" si="53"/>
        <v>0</v>
      </c>
      <c r="ET212" s="64">
        <f t="shared" si="49"/>
        <v>0</v>
      </c>
      <c r="EU212" s="87">
        <f t="shared" si="52"/>
        <v>0</v>
      </c>
    </row>
    <row r="213" spans="1:151" ht="19.95" customHeight="1" x14ac:dyDescent="0.3">
      <c r="A213" s="73" t="s">
        <v>75</v>
      </c>
      <c r="B213" s="75" t="s">
        <v>673</v>
      </c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>
        <v>0</v>
      </c>
      <c r="AJ213" s="34">
        <v>2</v>
      </c>
      <c r="AK213" s="34" t="s">
        <v>220</v>
      </c>
      <c r="AL213" s="35">
        <v>1</v>
      </c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7"/>
      <c r="BK213" s="33"/>
      <c r="BL213" s="34"/>
      <c r="BM213" s="34"/>
      <c r="BN213" s="35"/>
      <c r="BO213" s="36"/>
      <c r="BP213" s="34"/>
      <c r="BQ213" s="34"/>
      <c r="BR213" s="39"/>
      <c r="BS213" s="33">
        <v>0</v>
      </c>
      <c r="BT213" s="34">
        <v>2</v>
      </c>
      <c r="BU213" s="34">
        <v>3</v>
      </c>
      <c r="BV213" s="38">
        <v>1</v>
      </c>
      <c r="BW213" s="36"/>
      <c r="BX213" s="34"/>
      <c r="BY213" s="34"/>
      <c r="BZ213" s="39"/>
      <c r="CA213" s="33"/>
      <c r="CB213" s="34"/>
      <c r="CC213" s="34"/>
      <c r="CD213" s="38"/>
      <c r="CE213" s="36"/>
      <c r="CF213" s="34"/>
      <c r="CG213" s="34"/>
      <c r="CH213" s="39"/>
      <c r="CI213" s="33"/>
      <c r="CJ213" s="34"/>
      <c r="CK213" s="34"/>
      <c r="CL213" s="38"/>
      <c r="CM213" s="36"/>
      <c r="CN213" s="34"/>
      <c r="CO213" s="34"/>
      <c r="CP213" s="39"/>
      <c r="CQ213" s="33"/>
      <c r="CR213" s="34"/>
      <c r="CS213" s="34"/>
      <c r="CT213" s="38"/>
      <c r="CU213" s="36"/>
      <c r="CV213" s="34"/>
      <c r="CW213" s="34"/>
      <c r="CX213" s="39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9"/>
      <c r="DO213" s="33"/>
      <c r="DP213" s="34"/>
      <c r="DQ213" s="34"/>
      <c r="DR213" s="38"/>
      <c r="DS213" s="36"/>
      <c r="DT213" s="34"/>
      <c r="DU213" s="34"/>
      <c r="DV213" s="39"/>
      <c r="DW213" s="33"/>
      <c r="DX213" s="34"/>
      <c r="DY213" s="34"/>
      <c r="DZ213" s="38"/>
      <c r="EA213" s="36"/>
      <c r="EB213" s="34"/>
      <c r="EC213" s="34"/>
      <c r="ED213" s="39"/>
      <c r="EE213" s="33"/>
      <c r="EF213" s="34"/>
      <c r="EG213" s="34"/>
      <c r="EH213" s="38"/>
      <c r="EI213" s="33"/>
      <c r="EJ213" s="34"/>
      <c r="EK213" s="34"/>
      <c r="EL213" s="37"/>
      <c r="EM213" s="86">
        <f t="shared" si="45"/>
        <v>0</v>
      </c>
      <c r="EN213" s="60">
        <f t="shared" si="46"/>
        <v>4</v>
      </c>
      <c r="EO213" s="61">
        <f t="shared" si="47"/>
        <v>0</v>
      </c>
      <c r="EP213" s="62">
        <f t="shared" si="48"/>
        <v>2</v>
      </c>
      <c r="EQ213" s="63">
        <f t="shared" si="50"/>
        <v>0</v>
      </c>
      <c r="ER213" s="63">
        <f t="shared" si="51"/>
        <v>0</v>
      </c>
      <c r="ES213" s="63">
        <f t="shared" si="53"/>
        <v>1</v>
      </c>
      <c r="ET213" s="64">
        <f t="shared" si="49"/>
        <v>0</v>
      </c>
      <c r="EU213" s="87">
        <f t="shared" si="52"/>
        <v>0</v>
      </c>
    </row>
    <row r="214" spans="1:151" ht="19.95" customHeight="1" x14ac:dyDescent="0.3">
      <c r="A214" s="73" t="s">
        <v>76</v>
      </c>
      <c r="B214" s="75" t="s">
        <v>958</v>
      </c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7"/>
      <c r="BK214" s="33"/>
      <c r="BL214" s="34"/>
      <c r="BM214" s="34"/>
      <c r="BN214" s="35"/>
      <c r="BO214" s="36"/>
      <c r="BP214" s="34"/>
      <c r="BQ214" s="34"/>
      <c r="BR214" s="37"/>
      <c r="BS214" s="33"/>
      <c r="BT214" s="34"/>
      <c r="BU214" s="34"/>
      <c r="BV214" s="38"/>
      <c r="BW214" s="36">
        <v>0</v>
      </c>
      <c r="BX214" s="34">
        <v>1</v>
      </c>
      <c r="BY214" s="34">
        <v>1</v>
      </c>
      <c r="BZ214" s="39">
        <v>2</v>
      </c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5"/>
      <c r="CM214" s="36"/>
      <c r="CN214" s="34"/>
      <c r="CO214" s="34"/>
      <c r="CP214" s="37"/>
      <c r="CQ214" s="33"/>
      <c r="CR214" s="34"/>
      <c r="CS214" s="34"/>
      <c r="CT214" s="35"/>
      <c r="CU214" s="36"/>
      <c r="CV214" s="34"/>
      <c r="CW214" s="34"/>
      <c r="CX214" s="37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7"/>
      <c r="DO214" s="33"/>
      <c r="DP214" s="34"/>
      <c r="DQ214" s="34"/>
      <c r="DR214" s="35"/>
      <c r="DS214" s="36"/>
      <c r="DT214" s="34"/>
      <c r="DU214" s="34"/>
      <c r="DV214" s="37"/>
      <c r="DW214" s="33"/>
      <c r="DX214" s="34"/>
      <c r="DY214" s="34"/>
      <c r="DZ214" s="35"/>
      <c r="EA214" s="36"/>
      <c r="EB214" s="34"/>
      <c r="EC214" s="34"/>
      <c r="ED214" s="37"/>
      <c r="EE214" s="33"/>
      <c r="EF214" s="34"/>
      <c r="EG214" s="34"/>
      <c r="EH214" s="35"/>
      <c r="EI214" s="33"/>
      <c r="EJ214" s="34"/>
      <c r="EK214" s="34"/>
      <c r="EL214" s="37"/>
      <c r="EM214" s="86">
        <f t="shared" si="45"/>
        <v>0</v>
      </c>
      <c r="EN214" s="60">
        <f t="shared" si="46"/>
        <v>1</v>
      </c>
      <c r="EO214" s="61">
        <f t="shared" si="47"/>
        <v>0</v>
      </c>
      <c r="EP214" s="62">
        <f t="shared" si="48"/>
        <v>2</v>
      </c>
      <c r="EQ214" s="63">
        <f t="shared" si="50"/>
        <v>0</v>
      </c>
      <c r="ER214" s="63">
        <f t="shared" si="51"/>
        <v>0</v>
      </c>
      <c r="ES214" s="63">
        <f t="shared" si="53"/>
        <v>0</v>
      </c>
      <c r="ET214" s="64">
        <f t="shared" si="49"/>
        <v>0</v>
      </c>
      <c r="EU214" s="87">
        <f t="shared" si="52"/>
        <v>0</v>
      </c>
    </row>
    <row r="215" spans="1:151" ht="19.95" customHeight="1" x14ac:dyDescent="0.3">
      <c r="A215" s="73" t="s">
        <v>77</v>
      </c>
      <c r="B215" s="75" t="s">
        <v>968</v>
      </c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7"/>
      <c r="BK215" s="33"/>
      <c r="BL215" s="34"/>
      <c r="BM215" s="34"/>
      <c r="BN215" s="35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>
        <v>0</v>
      </c>
      <c r="CB215" s="34">
        <v>3</v>
      </c>
      <c r="CC215" s="34">
        <v>4</v>
      </c>
      <c r="CD215" s="38">
        <v>2</v>
      </c>
      <c r="CE215" s="36"/>
      <c r="CF215" s="34"/>
      <c r="CG215" s="34"/>
      <c r="CH215" s="39"/>
      <c r="CI215" s="33"/>
      <c r="CJ215" s="34"/>
      <c r="CK215" s="34"/>
      <c r="CL215" s="38"/>
      <c r="CM215" s="36"/>
      <c r="CN215" s="34"/>
      <c r="CO215" s="34"/>
      <c r="CP215" s="39"/>
      <c r="CQ215" s="33"/>
      <c r="CR215" s="34"/>
      <c r="CS215" s="34"/>
      <c r="CT215" s="38"/>
      <c r="CU215" s="36"/>
      <c r="CV215" s="34"/>
      <c r="CW215" s="34"/>
      <c r="CX215" s="37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7"/>
      <c r="DO215" s="33"/>
      <c r="DP215" s="34"/>
      <c r="DQ215" s="34"/>
      <c r="DR215" s="35"/>
      <c r="DS215" s="36"/>
      <c r="DT215" s="34"/>
      <c r="DU215" s="34"/>
      <c r="DV215" s="37"/>
      <c r="DW215" s="33"/>
      <c r="DX215" s="34"/>
      <c r="DY215" s="34"/>
      <c r="DZ215" s="35"/>
      <c r="EA215" s="36"/>
      <c r="EB215" s="34"/>
      <c r="EC215" s="34"/>
      <c r="ED215" s="37"/>
      <c r="EE215" s="33"/>
      <c r="EF215" s="34"/>
      <c r="EG215" s="34"/>
      <c r="EH215" s="35"/>
      <c r="EI215" s="33"/>
      <c r="EJ215" s="34"/>
      <c r="EK215" s="34"/>
      <c r="EL215" s="37"/>
      <c r="EM215" s="86">
        <f t="shared" si="45"/>
        <v>0</v>
      </c>
      <c r="EN215" s="60">
        <f t="shared" si="46"/>
        <v>3</v>
      </c>
      <c r="EO215" s="61">
        <f t="shared" si="47"/>
        <v>0</v>
      </c>
      <c r="EP215" s="62">
        <f t="shared" si="48"/>
        <v>2</v>
      </c>
      <c r="EQ215" s="63">
        <f t="shared" si="50"/>
        <v>0</v>
      </c>
      <c r="ER215" s="63">
        <f t="shared" si="51"/>
        <v>0</v>
      </c>
      <c r="ES215" s="63">
        <f t="shared" si="53"/>
        <v>0</v>
      </c>
      <c r="ET215" s="64">
        <f t="shared" si="49"/>
        <v>0</v>
      </c>
      <c r="EU215" s="87">
        <f t="shared" si="52"/>
        <v>0</v>
      </c>
    </row>
    <row r="216" spans="1:151" ht="19.95" customHeight="1" x14ac:dyDescent="0.3">
      <c r="A216" s="73" t="s">
        <v>78</v>
      </c>
      <c r="B216" s="75" t="s">
        <v>296</v>
      </c>
      <c r="C216" s="33"/>
      <c r="D216" s="34"/>
      <c r="E216" s="34"/>
      <c r="F216" s="35"/>
      <c r="G216" s="33">
        <v>0</v>
      </c>
      <c r="H216" s="34">
        <v>3</v>
      </c>
      <c r="I216" s="34" t="s">
        <v>221</v>
      </c>
      <c r="J216" s="35">
        <v>1</v>
      </c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7"/>
      <c r="BK216" s="33"/>
      <c r="BL216" s="34"/>
      <c r="BM216" s="34"/>
      <c r="BN216" s="38"/>
      <c r="BO216" s="36"/>
      <c r="BP216" s="34"/>
      <c r="BQ216" s="34"/>
      <c r="BR216" s="39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>
        <v>0</v>
      </c>
      <c r="CF216" s="34">
        <v>2</v>
      </c>
      <c r="CG216" s="34">
        <v>3</v>
      </c>
      <c r="CH216" s="39">
        <v>1</v>
      </c>
      <c r="CI216" s="33"/>
      <c r="CJ216" s="34"/>
      <c r="CK216" s="34"/>
      <c r="CL216" s="38"/>
      <c r="CM216" s="36"/>
      <c r="CN216" s="34"/>
      <c r="CO216" s="34"/>
      <c r="CP216" s="39"/>
      <c r="CQ216" s="33"/>
      <c r="CR216" s="34"/>
      <c r="CS216" s="34"/>
      <c r="CT216" s="38"/>
      <c r="CU216" s="36"/>
      <c r="CV216" s="34"/>
      <c r="CW216" s="34"/>
      <c r="CX216" s="39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7"/>
      <c r="DO216" s="33"/>
      <c r="DP216" s="34"/>
      <c r="DQ216" s="34"/>
      <c r="DR216" s="35"/>
      <c r="DS216" s="36"/>
      <c r="DT216" s="34"/>
      <c r="DU216" s="34"/>
      <c r="DV216" s="39"/>
      <c r="DW216" s="33"/>
      <c r="DX216" s="34"/>
      <c r="DY216" s="34"/>
      <c r="DZ216" s="35"/>
      <c r="EA216" s="36"/>
      <c r="EB216" s="34"/>
      <c r="EC216" s="34"/>
      <c r="ED216" s="37"/>
      <c r="EE216" s="33"/>
      <c r="EF216" s="34"/>
      <c r="EG216" s="34"/>
      <c r="EH216" s="38"/>
      <c r="EI216" s="33"/>
      <c r="EJ216" s="34"/>
      <c r="EK216" s="34"/>
      <c r="EL216" s="37"/>
      <c r="EM216" s="86">
        <f t="shared" si="45"/>
        <v>0</v>
      </c>
      <c r="EN216" s="60">
        <f t="shared" si="46"/>
        <v>5</v>
      </c>
      <c r="EO216" s="61">
        <f t="shared" si="47"/>
        <v>0</v>
      </c>
      <c r="EP216" s="62">
        <f t="shared" si="48"/>
        <v>2</v>
      </c>
      <c r="EQ216" s="63">
        <f t="shared" si="50"/>
        <v>0</v>
      </c>
      <c r="ER216" s="63">
        <f t="shared" si="51"/>
        <v>0</v>
      </c>
      <c r="ES216" s="63">
        <f t="shared" si="53"/>
        <v>0</v>
      </c>
      <c r="ET216" s="64">
        <f t="shared" si="49"/>
        <v>1</v>
      </c>
      <c r="EU216" s="87">
        <f t="shared" si="52"/>
        <v>0</v>
      </c>
    </row>
    <row r="217" spans="1:151" ht="19.95" customHeight="1" x14ac:dyDescent="0.3">
      <c r="A217" s="73" t="s">
        <v>79</v>
      </c>
      <c r="B217" s="75" t="s">
        <v>1005</v>
      </c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9"/>
      <c r="BK217" s="33"/>
      <c r="BL217" s="34"/>
      <c r="BM217" s="34"/>
      <c r="BN217" s="38"/>
      <c r="BO217" s="36"/>
      <c r="BP217" s="34"/>
      <c r="BQ217" s="34"/>
      <c r="BR217" s="39"/>
      <c r="BS217" s="33"/>
      <c r="BT217" s="34"/>
      <c r="BU217" s="34"/>
      <c r="BV217" s="38"/>
      <c r="BW217" s="36"/>
      <c r="BX217" s="34"/>
      <c r="BY217" s="34"/>
      <c r="BZ217" s="39"/>
      <c r="CA217" s="33"/>
      <c r="CB217" s="34"/>
      <c r="CC217" s="34"/>
      <c r="CD217" s="38"/>
      <c r="CE217" s="36"/>
      <c r="CF217" s="34"/>
      <c r="CG217" s="34"/>
      <c r="CH217" s="39"/>
      <c r="CI217" s="33">
        <v>0</v>
      </c>
      <c r="CJ217" s="34">
        <v>3</v>
      </c>
      <c r="CK217" s="34">
        <v>4</v>
      </c>
      <c r="CL217" s="38">
        <v>2</v>
      </c>
      <c r="CM217" s="36"/>
      <c r="CN217" s="34"/>
      <c r="CO217" s="34"/>
      <c r="CP217" s="39"/>
      <c r="CQ217" s="33"/>
      <c r="CR217" s="34"/>
      <c r="CS217" s="34"/>
      <c r="CT217" s="38"/>
      <c r="CU217" s="36"/>
      <c r="CV217" s="34"/>
      <c r="CW217" s="34"/>
      <c r="CX217" s="39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9"/>
      <c r="DO217" s="33"/>
      <c r="DP217" s="34"/>
      <c r="DQ217" s="34"/>
      <c r="DR217" s="38"/>
      <c r="DS217" s="36"/>
      <c r="DT217" s="34"/>
      <c r="DU217" s="34"/>
      <c r="DV217" s="39"/>
      <c r="DW217" s="33"/>
      <c r="DX217" s="34"/>
      <c r="DY217" s="34"/>
      <c r="DZ217" s="35"/>
      <c r="EA217" s="36"/>
      <c r="EB217" s="34"/>
      <c r="EC217" s="34"/>
      <c r="ED217" s="39"/>
      <c r="EE217" s="33"/>
      <c r="EF217" s="34"/>
      <c r="EG217" s="34"/>
      <c r="EH217" s="35"/>
      <c r="EI217" s="33"/>
      <c r="EJ217" s="34"/>
      <c r="EK217" s="34"/>
      <c r="EL217" s="37"/>
      <c r="EM217" s="86">
        <f t="shared" si="45"/>
        <v>0</v>
      </c>
      <c r="EN217" s="60">
        <f t="shared" si="46"/>
        <v>3</v>
      </c>
      <c r="EO217" s="61">
        <f t="shared" si="47"/>
        <v>0</v>
      </c>
      <c r="EP217" s="62">
        <f t="shared" si="48"/>
        <v>2</v>
      </c>
      <c r="EQ217" s="63">
        <f t="shared" si="50"/>
        <v>0</v>
      </c>
      <c r="ER217" s="63">
        <f t="shared" si="51"/>
        <v>0</v>
      </c>
      <c r="ES217" s="63">
        <f t="shared" si="53"/>
        <v>0</v>
      </c>
      <c r="ET217" s="64">
        <f t="shared" si="49"/>
        <v>0</v>
      </c>
      <c r="EU217" s="87">
        <f t="shared" si="52"/>
        <v>0</v>
      </c>
    </row>
    <row r="218" spans="1:151" ht="19.95" customHeight="1" x14ac:dyDescent="0.3">
      <c r="A218" s="73" t="s">
        <v>80</v>
      </c>
      <c r="B218" s="75" t="s">
        <v>1007</v>
      </c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9"/>
      <c r="BK218" s="33"/>
      <c r="BL218" s="34"/>
      <c r="BM218" s="34"/>
      <c r="BN218" s="38"/>
      <c r="BO218" s="36"/>
      <c r="BP218" s="34"/>
      <c r="BQ218" s="34"/>
      <c r="BR218" s="39"/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>
        <v>0</v>
      </c>
      <c r="CJ218" s="34">
        <v>3</v>
      </c>
      <c r="CK218" s="34">
        <v>4</v>
      </c>
      <c r="CL218" s="38">
        <v>2</v>
      </c>
      <c r="CM218" s="36"/>
      <c r="CN218" s="34"/>
      <c r="CO218" s="34"/>
      <c r="CP218" s="39"/>
      <c r="CQ218" s="33"/>
      <c r="CR218" s="34"/>
      <c r="CS218" s="34"/>
      <c r="CT218" s="38"/>
      <c r="CU218" s="36"/>
      <c r="CV218" s="34"/>
      <c r="CW218" s="34"/>
      <c r="CX218" s="39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9"/>
      <c r="DO218" s="33"/>
      <c r="DP218" s="34"/>
      <c r="DQ218" s="34"/>
      <c r="DR218" s="38"/>
      <c r="DS218" s="36"/>
      <c r="DT218" s="34"/>
      <c r="DU218" s="34"/>
      <c r="DV218" s="39"/>
      <c r="DW218" s="33"/>
      <c r="DX218" s="34"/>
      <c r="DY218" s="34"/>
      <c r="DZ218" s="38"/>
      <c r="EA218" s="36"/>
      <c r="EB218" s="34"/>
      <c r="EC218" s="34"/>
      <c r="ED218" s="39"/>
      <c r="EE218" s="33"/>
      <c r="EF218" s="34"/>
      <c r="EG218" s="34"/>
      <c r="EH218" s="38"/>
      <c r="EI218" s="33"/>
      <c r="EJ218" s="34"/>
      <c r="EK218" s="34"/>
      <c r="EL218" s="37"/>
      <c r="EM218" s="86">
        <f t="shared" si="45"/>
        <v>0</v>
      </c>
      <c r="EN218" s="60">
        <f t="shared" si="46"/>
        <v>3</v>
      </c>
      <c r="EO218" s="61">
        <f t="shared" si="47"/>
        <v>0</v>
      </c>
      <c r="EP218" s="62">
        <f t="shared" si="48"/>
        <v>2</v>
      </c>
      <c r="EQ218" s="63">
        <f t="shared" si="50"/>
        <v>0</v>
      </c>
      <c r="ER218" s="63">
        <f t="shared" si="51"/>
        <v>0</v>
      </c>
      <c r="ES218" s="63">
        <f t="shared" si="53"/>
        <v>0</v>
      </c>
      <c r="ET218" s="64">
        <f t="shared" si="49"/>
        <v>0</v>
      </c>
      <c r="EU218" s="87">
        <f t="shared" si="52"/>
        <v>0</v>
      </c>
    </row>
    <row r="219" spans="1:151" ht="19.95" customHeight="1" x14ac:dyDescent="0.3">
      <c r="A219" s="73" t="s">
        <v>81</v>
      </c>
      <c r="B219" s="75" t="s">
        <v>1011</v>
      </c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9"/>
      <c r="BK219" s="33"/>
      <c r="BL219" s="34"/>
      <c r="BM219" s="34"/>
      <c r="BN219" s="38"/>
      <c r="BO219" s="36"/>
      <c r="BP219" s="34"/>
      <c r="BQ219" s="34"/>
      <c r="BR219" s="39"/>
      <c r="BS219" s="33"/>
      <c r="BT219" s="34"/>
      <c r="BU219" s="34"/>
      <c r="BV219" s="38"/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>
        <v>0</v>
      </c>
      <c r="CJ219" s="34">
        <v>3</v>
      </c>
      <c r="CK219" s="34">
        <v>4</v>
      </c>
      <c r="CL219" s="38">
        <v>2</v>
      </c>
      <c r="CM219" s="36"/>
      <c r="CN219" s="34"/>
      <c r="CO219" s="34"/>
      <c r="CP219" s="39"/>
      <c r="CQ219" s="33"/>
      <c r="CR219" s="34"/>
      <c r="CS219" s="34"/>
      <c r="CT219" s="38"/>
      <c r="CU219" s="36"/>
      <c r="CV219" s="34"/>
      <c r="CW219" s="34"/>
      <c r="CX219" s="39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9"/>
      <c r="DO219" s="33"/>
      <c r="DP219" s="34"/>
      <c r="DQ219" s="34"/>
      <c r="DR219" s="38"/>
      <c r="DS219" s="36"/>
      <c r="DT219" s="34"/>
      <c r="DU219" s="34"/>
      <c r="DV219" s="39"/>
      <c r="DW219" s="33"/>
      <c r="DX219" s="34"/>
      <c r="DY219" s="34"/>
      <c r="DZ219" s="38"/>
      <c r="EA219" s="36"/>
      <c r="EB219" s="34"/>
      <c r="EC219" s="34"/>
      <c r="ED219" s="39"/>
      <c r="EE219" s="33"/>
      <c r="EF219" s="34"/>
      <c r="EG219" s="34"/>
      <c r="EH219" s="38"/>
      <c r="EI219" s="33"/>
      <c r="EJ219" s="34"/>
      <c r="EK219" s="34"/>
      <c r="EL219" s="37"/>
      <c r="EM219" s="86">
        <f t="shared" si="45"/>
        <v>0</v>
      </c>
      <c r="EN219" s="60">
        <f t="shared" si="46"/>
        <v>3</v>
      </c>
      <c r="EO219" s="61">
        <f t="shared" si="47"/>
        <v>0</v>
      </c>
      <c r="EP219" s="62">
        <f t="shared" si="48"/>
        <v>2</v>
      </c>
      <c r="EQ219" s="63">
        <f t="shared" si="50"/>
        <v>0</v>
      </c>
      <c r="ER219" s="63">
        <f t="shared" si="51"/>
        <v>0</v>
      </c>
      <c r="ES219" s="63">
        <f t="shared" si="53"/>
        <v>0</v>
      </c>
      <c r="ET219" s="64">
        <f t="shared" si="49"/>
        <v>0</v>
      </c>
      <c r="EU219" s="87">
        <f t="shared" si="52"/>
        <v>0</v>
      </c>
    </row>
    <row r="220" spans="1:151" ht="19.95" customHeight="1" x14ac:dyDescent="0.3">
      <c r="A220" s="73" t="s">
        <v>82</v>
      </c>
      <c r="B220" s="75" t="s">
        <v>289</v>
      </c>
      <c r="C220" s="33"/>
      <c r="D220" s="34"/>
      <c r="E220" s="34"/>
      <c r="F220" s="35"/>
      <c r="G220" s="33">
        <v>0</v>
      </c>
      <c r="H220" s="34">
        <v>2</v>
      </c>
      <c r="I220" s="34" t="s">
        <v>220</v>
      </c>
      <c r="J220" s="35">
        <v>1</v>
      </c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7"/>
      <c r="BK220" s="33"/>
      <c r="BL220" s="34"/>
      <c r="BM220" s="34"/>
      <c r="BN220" s="38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9"/>
      <c r="CA220" s="33"/>
      <c r="CB220" s="34"/>
      <c r="CC220" s="34"/>
      <c r="CD220" s="38"/>
      <c r="CE220" s="36"/>
      <c r="CF220" s="34"/>
      <c r="CG220" s="34"/>
      <c r="CH220" s="39"/>
      <c r="CI220" s="33"/>
      <c r="CJ220" s="34"/>
      <c r="CK220" s="34"/>
      <c r="CL220" s="38"/>
      <c r="CM220" s="36"/>
      <c r="CN220" s="34"/>
      <c r="CO220" s="34"/>
      <c r="CP220" s="39"/>
      <c r="CQ220" s="33"/>
      <c r="CR220" s="34"/>
      <c r="CS220" s="34"/>
      <c r="CT220" s="38"/>
      <c r="CU220" s="36"/>
      <c r="CV220" s="34"/>
      <c r="CW220" s="34"/>
      <c r="CX220" s="39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9"/>
      <c r="DO220" s="33"/>
      <c r="DP220" s="34"/>
      <c r="DQ220" s="34"/>
      <c r="DR220" s="38"/>
      <c r="DS220" s="36"/>
      <c r="DT220" s="34"/>
      <c r="DU220" s="34"/>
      <c r="DV220" s="39"/>
      <c r="DW220" s="33"/>
      <c r="DX220" s="34"/>
      <c r="DY220" s="34"/>
      <c r="DZ220" s="38"/>
      <c r="EA220" s="36"/>
      <c r="EB220" s="34"/>
      <c r="EC220" s="34"/>
      <c r="ED220" s="39"/>
      <c r="EE220" s="33"/>
      <c r="EF220" s="34"/>
      <c r="EG220" s="34"/>
      <c r="EH220" s="38"/>
      <c r="EI220" s="33"/>
      <c r="EJ220" s="34"/>
      <c r="EK220" s="34"/>
      <c r="EL220" s="37"/>
      <c r="EM220" s="86">
        <f t="shared" si="45"/>
        <v>0</v>
      </c>
      <c r="EN220" s="60">
        <f t="shared" si="46"/>
        <v>2</v>
      </c>
      <c r="EO220" s="61">
        <f t="shared" si="47"/>
        <v>0</v>
      </c>
      <c r="EP220" s="62">
        <f t="shared" si="48"/>
        <v>1</v>
      </c>
      <c r="EQ220" s="63">
        <f t="shared" si="50"/>
        <v>0</v>
      </c>
      <c r="ER220" s="63">
        <f t="shared" si="51"/>
        <v>0</v>
      </c>
      <c r="ES220" s="63">
        <f t="shared" si="53"/>
        <v>1</v>
      </c>
      <c r="ET220" s="64">
        <f t="shared" si="49"/>
        <v>0</v>
      </c>
      <c r="EU220" s="87">
        <f t="shared" si="52"/>
        <v>0</v>
      </c>
    </row>
    <row r="221" spans="1:151" ht="19.95" customHeight="1" x14ac:dyDescent="0.3">
      <c r="A221" s="73" t="s">
        <v>83</v>
      </c>
      <c r="B221" s="75" t="s">
        <v>293</v>
      </c>
      <c r="C221" s="33"/>
      <c r="D221" s="34"/>
      <c r="E221" s="34"/>
      <c r="F221" s="35"/>
      <c r="G221" s="33">
        <v>0</v>
      </c>
      <c r="H221" s="34">
        <v>3</v>
      </c>
      <c r="I221" s="34" t="s">
        <v>221</v>
      </c>
      <c r="J221" s="35">
        <v>1</v>
      </c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7"/>
      <c r="BK221" s="33"/>
      <c r="BL221" s="34"/>
      <c r="BM221" s="34"/>
      <c r="BN221" s="35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8"/>
      <c r="CE221" s="36"/>
      <c r="CF221" s="34"/>
      <c r="CG221" s="34"/>
      <c r="CH221" s="39"/>
      <c r="CI221" s="33"/>
      <c r="CJ221" s="34"/>
      <c r="CK221" s="34"/>
      <c r="CL221" s="35"/>
      <c r="CM221" s="36"/>
      <c r="CN221" s="34"/>
      <c r="CO221" s="34"/>
      <c r="CP221" s="37"/>
      <c r="CQ221" s="33"/>
      <c r="CR221" s="34"/>
      <c r="CS221" s="34"/>
      <c r="CT221" s="35"/>
      <c r="CU221" s="36"/>
      <c r="CV221" s="34"/>
      <c r="CW221" s="34"/>
      <c r="CX221" s="37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7"/>
      <c r="DO221" s="33"/>
      <c r="DP221" s="34"/>
      <c r="DQ221" s="34"/>
      <c r="DR221" s="35"/>
      <c r="DS221" s="36"/>
      <c r="DT221" s="34"/>
      <c r="DU221" s="34"/>
      <c r="DV221" s="39"/>
      <c r="DW221" s="33"/>
      <c r="DX221" s="34"/>
      <c r="DY221" s="34"/>
      <c r="DZ221" s="35"/>
      <c r="EA221" s="36"/>
      <c r="EB221" s="34"/>
      <c r="EC221" s="34"/>
      <c r="ED221" s="37"/>
      <c r="EE221" s="33"/>
      <c r="EF221" s="34"/>
      <c r="EG221" s="34"/>
      <c r="EH221" s="35"/>
      <c r="EI221" s="33"/>
      <c r="EJ221" s="34"/>
      <c r="EK221" s="34"/>
      <c r="EL221" s="37"/>
      <c r="EM221" s="86">
        <f t="shared" si="45"/>
        <v>0</v>
      </c>
      <c r="EN221" s="60">
        <f t="shared" si="46"/>
        <v>3</v>
      </c>
      <c r="EO221" s="61">
        <f t="shared" si="47"/>
        <v>0</v>
      </c>
      <c r="EP221" s="62">
        <f t="shared" si="48"/>
        <v>1</v>
      </c>
      <c r="EQ221" s="63">
        <f t="shared" si="50"/>
        <v>0</v>
      </c>
      <c r="ER221" s="63">
        <f t="shared" si="51"/>
        <v>0</v>
      </c>
      <c r="ES221" s="63">
        <f t="shared" si="53"/>
        <v>0</v>
      </c>
      <c r="ET221" s="64">
        <f t="shared" si="49"/>
        <v>1</v>
      </c>
      <c r="EU221" s="87">
        <f t="shared" si="52"/>
        <v>0</v>
      </c>
    </row>
    <row r="222" spans="1:151" ht="19.95" customHeight="1" x14ac:dyDescent="0.3">
      <c r="A222" s="73" t="s">
        <v>84</v>
      </c>
      <c r="B222" s="75" t="s">
        <v>435</v>
      </c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>
        <v>0</v>
      </c>
      <c r="X222" s="34">
        <v>2</v>
      </c>
      <c r="Y222" s="34" t="s">
        <v>220</v>
      </c>
      <c r="Z222" s="35">
        <v>1</v>
      </c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7"/>
      <c r="BK222" s="33"/>
      <c r="BL222" s="34"/>
      <c r="BM222" s="34"/>
      <c r="BN222" s="38"/>
      <c r="BO222" s="36"/>
      <c r="BP222" s="34"/>
      <c r="BQ222" s="34"/>
      <c r="BR222" s="39"/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8"/>
      <c r="CM222" s="36"/>
      <c r="CN222" s="34"/>
      <c r="CO222" s="34"/>
      <c r="CP222" s="39"/>
      <c r="CQ222" s="33"/>
      <c r="CR222" s="34"/>
      <c r="CS222" s="34"/>
      <c r="CT222" s="38"/>
      <c r="CU222" s="36"/>
      <c r="CV222" s="34"/>
      <c r="CW222" s="34"/>
      <c r="CX222" s="39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9"/>
      <c r="DO222" s="33"/>
      <c r="DP222" s="34"/>
      <c r="DQ222" s="34"/>
      <c r="DR222" s="38"/>
      <c r="DS222" s="36"/>
      <c r="DT222" s="34"/>
      <c r="DU222" s="34"/>
      <c r="DV222" s="39"/>
      <c r="DW222" s="33"/>
      <c r="DX222" s="34"/>
      <c r="DY222" s="34"/>
      <c r="DZ222" s="38"/>
      <c r="EA222" s="36"/>
      <c r="EB222" s="34"/>
      <c r="EC222" s="34"/>
      <c r="ED222" s="39"/>
      <c r="EE222" s="33"/>
      <c r="EF222" s="34"/>
      <c r="EG222" s="34"/>
      <c r="EH222" s="38"/>
      <c r="EI222" s="33"/>
      <c r="EJ222" s="34"/>
      <c r="EK222" s="34"/>
      <c r="EL222" s="37"/>
      <c r="EM222" s="86">
        <f t="shared" si="45"/>
        <v>0</v>
      </c>
      <c r="EN222" s="60">
        <f t="shared" si="46"/>
        <v>2</v>
      </c>
      <c r="EO222" s="61">
        <f t="shared" si="47"/>
        <v>0</v>
      </c>
      <c r="EP222" s="62">
        <f t="shared" si="48"/>
        <v>1</v>
      </c>
      <c r="EQ222" s="63">
        <f t="shared" si="50"/>
        <v>0</v>
      </c>
      <c r="ER222" s="63">
        <f t="shared" si="51"/>
        <v>0</v>
      </c>
      <c r="ES222" s="63">
        <f t="shared" si="53"/>
        <v>1</v>
      </c>
      <c r="ET222" s="64">
        <f t="shared" si="49"/>
        <v>0</v>
      </c>
      <c r="EU222" s="87">
        <f t="shared" si="52"/>
        <v>0</v>
      </c>
    </row>
    <row r="223" spans="1:151" ht="19.95" customHeight="1" x14ac:dyDescent="0.3">
      <c r="A223" s="73" t="s">
        <v>85</v>
      </c>
      <c r="B223" s="75" t="s">
        <v>439</v>
      </c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>
        <v>0</v>
      </c>
      <c r="X223" s="34">
        <v>3</v>
      </c>
      <c r="Y223" s="34" t="s">
        <v>221</v>
      </c>
      <c r="Z223" s="35">
        <v>1</v>
      </c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7"/>
      <c r="BK223" s="33"/>
      <c r="BL223" s="34"/>
      <c r="BM223" s="34"/>
      <c r="BN223" s="35"/>
      <c r="BO223" s="36"/>
      <c r="BP223" s="34"/>
      <c r="BQ223" s="34"/>
      <c r="BR223" s="39"/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9"/>
      <c r="DO223" s="33"/>
      <c r="DP223" s="34"/>
      <c r="DQ223" s="34"/>
      <c r="DR223" s="38"/>
      <c r="DS223" s="36"/>
      <c r="DT223" s="34"/>
      <c r="DU223" s="34"/>
      <c r="DV223" s="39"/>
      <c r="DW223" s="33"/>
      <c r="DX223" s="34"/>
      <c r="DY223" s="34"/>
      <c r="DZ223" s="38"/>
      <c r="EA223" s="36"/>
      <c r="EB223" s="34"/>
      <c r="EC223" s="34"/>
      <c r="ED223" s="39"/>
      <c r="EE223" s="33"/>
      <c r="EF223" s="34"/>
      <c r="EG223" s="34"/>
      <c r="EH223" s="38"/>
      <c r="EI223" s="33"/>
      <c r="EJ223" s="34"/>
      <c r="EK223" s="34"/>
      <c r="EL223" s="37"/>
      <c r="EM223" s="86">
        <f t="shared" si="45"/>
        <v>0</v>
      </c>
      <c r="EN223" s="60">
        <f t="shared" si="46"/>
        <v>3</v>
      </c>
      <c r="EO223" s="61">
        <f t="shared" si="47"/>
        <v>0</v>
      </c>
      <c r="EP223" s="62">
        <f t="shared" si="48"/>
        <v>1</v>
      </c>
      <c r="EQ223" s="63">
        <f t="shared" si="50"/>
        <v>0</v>
      </c>
      <c r="ER223" s="63">
        <f t="shared" si="51"/>
        <v>0</v>
      </c>
      <c r="ES223" s="63">
        <f t="shared" si="53"/>
        <v>0</v>
      </c>
      <c r="ET223" s="64">
        <f t="shared" si="49"/>
        <v>1</v>
      </c>
      <c r="EU223" s="87">
        <f t="shared" si="52"/>
        <v>0</v>
      </c>
    </row>
    <row r="224" spans="1:151" ht="19.95" customHeight="1" x14ac:dyDescent="0.3">
      <c r="A224" s="73" t="s">
        <v>86</v>
      </c>
      <c r="B224" s="75" t="s">
        <v>682</v>
      </c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>
        <v>0</v>
      </c>
      <c r="AJ224" s="34">
        <v>3</v>
      </c>
      <c r="AK224" s="34" t="s">
        <v>221</v>
      </c>
      <c r="AL224" s="35">
        <v>1</v>
      </c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7"/>
      <c r="BK224" s="33"/>
      <c r="BL224" s="34"/>
      <c r="BM224" s="34"/>
      <c r="BN224" s="38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/>
      <c r="CF224" s="34"/>
      <c r="CG224" s="34"/>
      <c r="CH224" s="39"/>
      <c r="CI224" s="33"/>
      <c r="CJ224" s="34"/>
      <c r="CK224" s="34"/>
      <c r="CL224" s="38"/>
      <c r="CM224" s="36"/>
      <c r="CN224" s="34"/>
      <c r="CO224" s="34"/>
      <c r="CP224" s="39"/>
      <c r="CQ224" s="33"/>
      <c r="CR224" s="34"/>
      <c r="CS224" s="34"/>
      <c r="CT224" s="38"/>
      <c r="CU224" s="36"/>
      <c r="CV224" s="34"/>
      <c r="CW224" s="34"/>
      <c r="CX224" s="39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7"/>
      <c r="DO224" s="33"/>
      <c r="DP224" s="34"/>
      <c r="DQ224" s="34"/>
      <c r="DR224" s="35"/>
      <c r="DS224" s="36"/>
      <c r="DT224" s="34"/>
      <c r="DU224" s="34"/>
      <c r="DV224" s="37"/>
      <c r="DW224" s="33"/>
      <c r="DX224" s="34"/>
      <c r="DY224" s="34"/>
      <c r="DZ224" s="35"/>
      <c r="EA224" s="36"/>
      <c r="EB224" s="34"/>
      <c r="EC224" s="34"/>
      <c r="ED224" s="37"/>
      <c r="EE224" s="33"/>
      <c r="EF224" s="34"/>
      <c r="EG224" s="34"/>
      <c r="EH224" s="38"/>
      <c r="EI224" s="33"/>
      <c r="EJ224" s="34"/>
      <c r="EK224" s="34"/>
      <c r="EL224" s="37"/>
      <c r="EM224" s="86">
        <f t="shared" si="45"/>
        <v>0</v>
      </c>
      <c r="EN224" s="60">
        <f t="shared" si="46"/>
        <v>3</v>
      </c>
      <c r="EO224" s="61">
        <f t="shared" si="47"/>
        <v>0</v>
      </c>
      <c r="EP224" s="62">
        <f t="shared" si="48"/>
        <v>1</v>
      </c>
      <c r="EQ224" s="63">
        <f t="shared" si="50"/>
        <v>0</v>
      </c>
      <c r="ER224" s="63">
        <f t="shared" si="51"/>
        <v>0</v>
      </c>
      <c r="ES224" s="63">
        <f t="shared" si="53"/>
        <v>0</v>
      </c>
      <c r="ET224" s="64">
        <f t="shared" si="49"/>
        <v>1</v>
      </c>
      <c r="EU224" s="87">
        <f t="shared" si="52"/>
        <v>0</v>
      </c>
    </row>
    <row r="225" spans="1:151" ht="19.95" customHeight="1" x14ac:dyDescent="0.3">
      <c r="A225" s="73" t="s">
        <v>87</v>
      </c>
      <c r="B225" s="75" t="s">
        <v>702</v>
      </c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>
        <v>0</v>
      </c>
      <c r="AJ225" s="34">
        <v>3</v>
      </c>
      <c r="AK225" s="34" t="s">
        <v>221</v>
      </c>
      <c r="AL225" s="35">
        <v>1</v>
      </c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7"/>
      <c r="BK225" s="33"/>
      <c r="BL225" s="34"/>
      <c r="BM225" s="34"/>
      <c r="BN225" s="35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/>
      <c r="CF225" s="34"/>
      <c r="CG225" s="34"/>
      <c r="CH225" s="39"/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9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9"/>
      <c r="DO225" s="33"/>
      <c r="DP225" s="34"/>
      <c r="DQ225" s="34"/>
      <c r="DR225" s="38"/>
      <c r="DS225" s="36"/>
      <c r="DT225" s="34"/>
      <c r="DU225" s="34"/>
      <c r="DV225" s="39"/>
      <c r="DW225" s="33"/>
      <c r="DX225" s="34"/>
      <c r="DY225" s="34"/>
      <c r="DZ225" s="38"/>
      <c r="EA225" s="36"/>
      <c r="EB225" s="34"/>
      <c r="EC225" s="34"/>
      <c r="ED225" s="39"/>
      <c r="EE225" s="33"/>
      <c r="EF225" s="34"/>
      <c r="EG225" s="34"/>
      <c r="EH225" s="38"/>
      <c r="EI225" s="33"/>
      <c r="EJ225" s="34"/>
      <c r="EK225" s="34"/>
      <c r="EL225" s="37"/>
      <c r="EM225" s="86">
        <f t="shared" si="45"/>
        <v>0</v>
      </c>
      <c r="EN225" s="60">
        <f t="shared" si="46"/>
        <v>3</v>
      </c>
      <c r="EO225" s="61">
        <f t="shared" si="47"/>
        <v>0</v>
      </c>
      <c r="EP225" s="62">
        <f t="shared" si="48"/>
        <v>1</v>
      </c>
      <c r="EQ225" s="63">
        <f t="shared" si="50"/>
        <v>0</v>
      </c>
      <c r="ER225" s="63">
        <f t="shared" si="51"/>
        <v>0</v>
      </c>
      <c r="ES225" s="63">
        <f t="shared" si="53"/>
        <v>0</v>
      </c>
      <c r="ET225" s="64">
        <f t="shared" si="49"/>
        <v>1</v>
      </c>
      <c r="EU225" s="87">
        <f t="shared" si="52"/>
        <v>0</v>
      </c>
    </row>
    <row r="226" spans="1:151" ht="19.95" customHeight="1" x14ac:dyDescent="0.3">
      <c r="A226" s="73" t="s">
        <v>88</v>
      </c>
      <c r="B226" s="75" t="s">
        <v>746</v>
      </c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>
        <v>0</v>
      </c>
      <c r="AV226" s="34">
        <v>3</v>
      </c>
      <c r="AW226" s="34" t="s">
        <v>221</v>
      </c>
      <c r="AX226" s="35">
        <v>1</v>
      </c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7"/>
      <c r="BK226" s="33"/>
      <c r="BL226" s="34"/>
      <c r="BM226" s="34"/>
      <c r="BN226" s="38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/>
      <c r="CF226" s="34"/>
      <c r="CG226" s="34"/>
      <c r="CH226" s="39"/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9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9"/>
      <c r="DO226" s="33"/>
      <c r="DP226" s="34"/>
      <c r="DQ226" s="34"/>
      <c r="DR226" s="38"/>
      <c r="DS226" s="36"/>
      <c r="DT226" s="34"/>
      <c r="DU226" s="34"/>
      <c r="DV226" s="39"/>
      <c r="DW226" s="33"/>
      <c r="DX226" s="34"/>
      <c r="DY226" s="34"/>
      <c r="DZ226" s="38"/>
      <c r="EA226" s="36"/>
      <c r="EB226" s="34"/>
      <c r="EC226" s="34"/>
      <c r="ED226" s="39"/>
      <c r="EE226" s="33"/>
      <c r="EF226" s="34"/>
      <c r="EG226" s="34"/>
      <c r="EH226" s="38"/>
      <c r="EI226" s="33"/>
      <c r="EJ226" s="34"/>
      <c r="EK226" s="34"/>
      <c r="EL226" s="37"/>
      <c r="EM226" s="86">
        <f t="shared" si="45"/>
        <v>0</v>
      </c>
      <c r="EN226" s="60">
        <f t="shared" si="46"/>
        <v>3</v>
      </c>
      <c r="EO226" s="61">
        <f t="shared" si="47"/>
        <v>0</v>
      </c>
      <c r="EP226" s="62">
        <f t="shared" si="48"/>
        <v>1</v>
      </c>
      <c r="EQ226" s="63">
        <f t="shared" si="50"/>
        <v>0</v>
      </c>
      <c r="ER226" s="63">
        <f t="shared" si="51"/>
        <v>0</v>
      </c>
      <c r="ES226" s="63">
        <f t="shared" si="53"/>
        <v>0</v>
      </c>
      <c r="ET226" s="64">
        <f t="shared" si="49"/>
        <v>1</v>
      </c>
      <c r="EU226" s="87">
        <f t="shared" si="52"/>
        <v>0</v>
      </c>
    </row>
    <row r="227" spans="1:151" ht="19.95" customHeight="1" x14ac:dyDescent="0.3">
      <c r="A227" s="73" t="s">
        <v>89</v>
      </c>
      <c r="B227" s="75" t="s">
        <v>853</v>
      </c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>
        <v>0</v>
      </c>
      <c r="X227" s="34">
        <v>3</v>
      </c>
      <c r="Y227" s="34" t="s">
        <v>221</v>
      </c>
      <c r="Z227" s="35">
        <v>1</v>
      </c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7"/>
      <c r="BK227" s="33"/>
      <c r="BL227" s="34"/>
      <c r="BM227" s="34"/>
      <c r="BN227" s="35"/>
      <c r="BO227" s="36"/>
      <c r="BP227" s="34"/>
      <c r="BQ227" s="34"/>
      <c r="BR227" s="37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/>
      <c r="CJ227" s="34"/>
      <c r="CK227" s="34"/>
      <c r="CL227" s="38"/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7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7"/>
      <c r="DO227" s="33"/>
      <c r="DP227" s="34"/>
      <c r="DQ227" s="34"/>
      <c r="DR227" s="35"/>
      <c r="DS227" s="36"/>
      <c r="DT227" s="34"/>
      <c r="DU227" s="34"/>
      <c r="DV227" s="37"/>
      <c r="DW227" s="33"/>
      <c r="DX227" s="34"/>
      <c r="DY227" s="34"/>
      <c r="DZ227" s="35"/>
      <c r="EA227" s="36"/>
      <c r="EB227" s="34"/>
      <c r="EC227" s="34"/>
      <c r="ED227" s="37"/>
      <c r="EE227" s="33"/>
      <c r="EF227" s="34"/>
      <c r="EG227" s="34"/>
      <c r="EH227" s="35"/>
      <c r="EI227" s="33"/>
      <c r="EJ227" s="34"/>
      <c r="EK227" s="34"/>
      <c r="EL227" s="37"/>
      <c r="EM227" s="86">
        <f t="shared" si="45"/>
        <v>0</v>
      </c>
      <c r="EN227" s="60">
        <f t="shared" si="46"/>
        <v>3</v>
      </c>
      <c r="EO227" s="61">
        <f t="shared" si="47"/>
        <v>0</v>
      </c>
      <c r="EP227" s="62">
        <f t="shared" si="48"/>
        <v>1</v>
      </c>
      <c r="EQ227" s="63">
        <f t="shared" si="50"/>
        <v>0</v>
      </c>
      <c r="ER227" s="63">
        <f t="shared" si="51"/>
        <v>0</v>
      </c>
      <c r="ES227" s="63">
        <f t="shared" si="53"/>
        <v>0</v>
      </c>
      <c r="ET227" s="64">
        <f t="shared" si="49"/>
        <v>1</v>
      </c>
      <c r="EU227" s="87">
        <f t="shared" si="52"/>
        <v>0</v>
      </c>
    </row>
    <row r="228" spans="1:151" ht="19.95" customHeight="1" x14ac:dyDescent="0.3">
      <c r="A228" s="73" t="s">
        <v>90</v>
      </c>
      <c r="B228" s="75" t="s">
        <v>925</v>
      </c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7"/>
      <c r="BK228" s="33"/>
      <c r="BL228" s="34"/>
      <c r="BM228" s="34"/>
      <c r="BN228" s="35"/>
      <c r="BO228" s="36">
        <v>0</v>
      </c>
      <c r="BP228" s="34">
        <v>2</v>
      </c>
      <c r="BQ228" s="34">
        <v>3</v>
      </c>
      <c r="BR228" s="39">
        <v>1</v>
      </c>
      <c r="BS228" s="33"/>
      <c r="BT228" s="34"/>
      <c r="BU228" s="34"/>
      <c r="BV228" s="38"/>
      <c r="BW228" s="36"/>
      <c r="BX228" s="34"/>
      <c r="BY228" s="34"/>
      <c r="BZ228" s="37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5"/>
      <c r="CM228" s="36"/>
      <c r="CN228" s="34"/>
      <c r="CO228" s="34"/>
      <c r="CP228" s="37"/>
      <c r="CQ228" s="33"/>
      <c r="CR228" s="34"/>
      <c r="CS228" s="34"/>
      <c r="CT228" s="35"/>
      <c r="CU228" s="36"/>
      <c r="CV228" s="34"/>
      <c r="CW228" s="34"/>
      <c r="CX228" s="37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7"/>
      <c r="DO228" s="33"/>
      <c r="DP228" s="34"/>
      <c r="DQ228" s="34"/>
      <c r="DR228" s="35"/>
      <c r="DS228" s="36"/>
      <c r="DT228" s="34"/>
      <c r="DU228" s="34"/>
      <c r="DV228" s="37"/>
      <c r="DW228" s="33"/>
      <c r="DX228" s="34"/>
      <c r="DY228" s="34"/>
      <c r="DZ228" s="35"/>
      <c r="EA228" s="36"/>
      <c r="EB228" s="34"/>
      <c r="EC228" s="34"/>
      <c r="ED228" s="37"/>
      <c r="EE228" s="33"/>
      <c r="EF228" s="34"/>
      <c r="EG228" s="34"/>
      <c r="EH228" s="35"/>
      <c r="EI228" s="33"/>
      <c r="EJ228" s="34"/>
      <c r="EK228" s="34"/>
      <c r="EL228" s="37"/>
      <c r="EM228" s="86">
        <f t="shared" si="45"/>
        <v>0</v>
      </c>
      <c r="EN228" s="60">
        <f t="shared" si="46"/>
        <v>2</v>
      </c>
      <c r="EO228" s="61">
        <f t="shared" si="47"/>
        <v>0</v>
      </c>
      <c r="EP228" s="62">
        <f t="shared" si="48"/>
        <v>1</v>
      </c>
      <c r="EQ228" s="63">
        <f t="shared" si="50"/>
        <v>0</v>
      </c>
      <c r="ER228" s="63">
        <f t="shared" si="51"/>
        <v>0</v>
      </c>
      <c r="ES228" s="63">
        <f t="shared" si="53"/>
        <v>0</v>
      </c>
      <c r="ET228" s="64">
        <f t="shared" si="49"/>
        <v>0</v>
      </c>
      <c r="EU228" s="87">
        <f t="shared" si="52"/>
        <v>0</v>
      </c>
    </row>
    <row r="229" spans="1:151" ht="19.95" customHeight="1" x14ac:dyDescent="0.3">
      <c r="A229" s="73" t="s">
        <v>91</v>
      </c>
      <c r="B229" s="75" t="s">
        <v>942</v>
      </c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9"/>
      <c r="BK229" s="33"/>
      <c r="BL229" s="34"/>
      <c r="BM229" s="34"/>
      <c r="BN229" s="38"/>
      <c r="BO229" s="36"/>
      <c r="BP229" s="34"/>
      <c r="BQ229" s="34"/>
      <c r="BR229" s="39"/>
      <c r="BS229" s="33">
        <v>0</v>
      </c>
      <c r="BT229" s="34">
        <v>2</v>
      </c>
      <c r="BU229" s="34">
        <v>3</v>
      </c>
      <c r="BV229" s="38">
        <v>1</v>
      </c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7"/>
      <c r="DO229" s="33"/>
      <c r="DP229" s="34"/>
      <c r="DQ229" s="34"/>
      <c r="DR229" s="38"/>
      <c r="DS229" s="36"/>
      <c r="DT229" s="34"/>
      <c r="DU229" s="34"/>
      <c r="DV229" s="37"/>
      <c r="DW229" s="33"/>
      <c r="DX229" s="34"/>
      <c r="DY229" s="34"/>
      <c r="DZ229" s="35"/>
      <c r="EA229" s="36"/>
      <c r="EB229" s="34"/>
      <c r="EC229" s="34"/>
      <c r="ED229" s="39"/>
      <c r="EE229" s="33"/>
      <c r="EF229" s="34"/>
      <c r="EG229" s="34"/>
      <c r="EH229" s="38"/>
      <c r="EI229" s="33"/>
      <c r="EJ229" s="34"/>
      <c r="EK229" s="34"/>
      <c r="EL229" s="37"/>
      <c r="EM229" s="86">
        <f t="shared" si="45"/>
        <v>0</v>
      </c>
      <c r="EN229" s="60">
        <f t="shared" si="46"/>
        <v>2</v>
      </c>
      <c r="EO229" s="61">
        <f t="shared" si="47"/>
        <v>0</v>
      </c>
      <c r="EP229" s="62">
        <f t="shared" si="48"/>
        <v>1</v>
      </c>
      <c r="EQ229" s="63">
        <f t="shared" si="50"/>
        <v>0</v>
      </c>
      <c r="ER229" s="63">
        <f t="shared" si="51"/>
        <v>0</v>
      </c>
      <c r="ES229" s="63">
        <f t="shared" si="53"/>
        <v>0</v>
      </c>
      <c r="ET229" s="64">
        <f t="shared" si="49"/>
        <v>0</v>
      </c>
      <c r="EU229" s="87">
        <f t="shared" si="52"/>
        <v>0</v>
      </c>
    </row>
    <row r="230" spans="1:151" ht="19.95" customHeight="1" x14ac:dyDescent="0.3">
      <c r="A230" s="73" t="s">
        <v>92</v>
      </c>
      <c r="B230" s="75" t="s">
        <v>943</v>
      </c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9"/>
      <c r="BK230" s="33"/>
      <c r="BL230" s="34"/>
      <c r="BM230" s="34"/>
      <c r="BN230" s="38"/>
      <c r="BO230" s="36"/>
      <c r="BP230" s="34"/>
      <c r="BQ230" s="34"/>
      <c r="BR230" s="39"/>
      <c r="BS230" s="33">
        <v>0</v>
      </c>
      <c r="BT230" s="34">
        <v>3</v>
      </c>
      <c r="BU230" s="34">
        <v>4</v>
      </c>
      <c r="BV230" s="38">
        <v>1</v>
      </c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9"/>
      <c r="DO230" s="33"/>
      <c r="DP230" s="34"/>
      <c r="DQ230" s="34"/>
      <c r="DR230" s="38"/>
      <c r="DS230" s="36"/>
      <c r="DT230" s="34"/>
      <c r="DU230" s="34"/>
      <c r="DV230" s="39"/>
      <c r="DW230" s="33"/>
      <c r="DX230" s="34"/>
      <c r="DY230" s="34"/>
      <c r="DZ230" s="35"/>
      <c r="EA230" s="36"/>
      <c r="EB230" s="34"/>
      <c r="EC230" s="34"/>
      <c r="ED230" s="39"/>
      <c r="EE230" s="33"/>
      <c r="EF230" s="34"/>
      <c r="EG230" s="34"/>
      <c r="EH230" s="38"/>
      <c r="EI230" s="33"/>
      <c r="EJ230" s="34"/>
      <c r="EK230" s="34"/>
      <c r="EL230" s="37"/>
      <c r="EM230" s="86">
        <f t="shared" si="45"/>
        <v>0</v>
      </c>
      <c r="EN230" s="60">
        <f t="shared" si="46"/>
        <v>3</v>
      </c>
      <c r="EO230" s="61">
        <f t="shared" si="47"/>
        <v>0</v>
      </c>
      <c r="EP230" s="62">
        <f t="shared" si="48"/>
        <v>1</v>
      </c>
      <c r="EQ230" s="63">
        <f t="shared" si="50"/>
        <v>0</v>
      </c>
      <c r="ER230" s="63">
        <f t="shared" si="51"/>
        <v>0</v>
      </c>
      <c r="ES230" s="63">
        <f t="shared" si="53"/>
        <v>0</v>
      </c>
      <c r="ET230" s="64">
        <f t="shared" ref="ET230:ET253" si="54">COUNTIF(C230:EL230,"4.m")</f>
        <v>0</v>
      </c>
      <c r="EU230" s="87">
        <f t="shared" si="52"/>
        <v>0</v>
      </c>
    </row>
    <row r="231" spans="1:151" ht="19.95" customHeight="1" x14ac:dyDescent="0.3">
      <c r="A231" s="73" t="s">
        <v>93</v>
      </c>
      <c r="B231" s="75" t="s">
        <v>945</v>
      </c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7"/>
      <c r="BK231" s="33"/>
      <c r="BL231" s="34"/>
      <c r="BM231" s="34"/>
      <c r="BN231" s="35"/>
      <c r="BO231" s="36"/>
      <c r="BP231" s="34"/>
      <c r="BQ231" s="34"/>
      <c r="BR231" s="39"/>
      <c r="BS231" s="33">
        <v>0</v>
      </c>
      <c r="BT231" s="34">
        <v>3</v>
      </c>
      <c r="BU231" s="34">
        <v>4</v>
      </c>
      <c r="BV231" s="38">
        <v>1</v>
      </c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5"/>
      <c r="CM231" s="36"/>
      <c r="CN231" s="34"/>
      <c r="CO231" s="34"/>
      <c r="CP231" s="37"/>
      <c r="CQ231" s="33"/>
      <c r="CR231" s="34"/>
      <c r="CS231" s="34"/>
      <c r="CT231" s="35"/>
      <c r="CU231" s="36"/>
      <c r="CV231" s="34"/>
      <c r="CW231" s="34"/>
      <c r="CX231" s="37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7"/>
      <c r="DO231" s="33"/>
      <c r="DP231" s="34"/>
      <c r="DQ231" s="34"/>
      <c r="DR231" s="35"/>
      <c r="DS231" s="36"/>
      <c r="DT231" s="34"/>
      <c r="DU231" s="34"/>
      <c r="DV231" s="37"/>
      <c r="DW231" s="33"/>
      <c r="DX231" s="34"/>
      <c r="DY231" s="34"/>
      <c r="DZ231" s="35"/>
      <c r="EA231" s="36"/>
      <c r="EB231" s="34"/>
      <c r="EC231" s="34"/>
      <c r="ED231" s="37"/>
      <c r="EE231" s="33"/>
      <c r="EF231" s="34"/>
      <c r="EG231" s="34"/>
      <c r="EH231" s="35"/>
      <c r="EI231" s="33"/>
      <c r="EJ231" s="34"/>
      <c r="EK231" s="34"/>
      <c r="EL231" s="37"/>
      <c r="EM231" s="86">
        <f t="shared" si="45"/>
        <v>0</v>
      </c>
      <c r="EN231" s="60">
        <f t="shared" si="46"/>
        <v>3</v>
      </c>
      <c r="EO231" s="61">
        <f t="shared" si="47"/>
        <v>0</v>
      </c>
      <c r="EP231" s="62">
        <f t="shared" si="48"/>
        <v>1</v>
      </c>
      <c r="EQ231" s="63">
        <f t="shared" si="50"/>
        <v>0</v>
      </c>
      <c r="ER231" s="63">
        <f t="shared" si="51"/>
        <v>0</v>
      </c>
      <c r="ES231" s="63">
        <f t="shared" si="53"/>
        <v>0</v>
      </c>
      <c r="ET231" s="64">
        <f t="shared" si="54"/>
        <v>0</v>
      </c>
      <c r="EU231" s="87">
        <f t="shared" si="52"/>
        <v>0</v>
      </c>
    </row>
    <row r="232" spans="1:151" ht="19.95" customHeight="1" x14ac:dyDescent="0.3">
      <c r="A232" s="73" t="s">
        <v>94</v>
      </c>
      <c r="B232" s="75" t="s">
        <v>980</v>
      </c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7"/>
      <c r="BK232" s="33"/>
      <c r="BL232" s="34"/>
      <c r="BM232" s="34"/>
      <c r="BN232" s="35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>
        <v>0</v>
      </c>
      <c r="CF232" s="34">
        <v>2</v>
      </c>
      <c r="CG232" s="34">
        <v>2</v>
      </c>
      <c r="CH232" s="39">
        <v>1</v>
      </c>
      <c r="CI232" s="33"/>
      <c r="CJ232" s="34"/>
      <c r="CK232" s="34"/>
      <c r="CL232" s="35"/>
      <c r="CM232" s="36"/>
      <c r="CN232" s="34"/>
      <c r="CO232" s="34"/>
      <c r="CP232" s="37"/>
      <c r="CQ232" s="33"/>
      <c r="CR232" s="34"/>
      <c r="CS232" s="34"/>
      <c r="CT232" s="35"/>
      <c r="CU232" s="36"/>
      <c r="CV232" s="34"/>
      <c r="CW232" s="34"/>
      <c r="CX232" s="37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7"/>
      <c r="DO232" s="33"/>
      <c r="DP232" s="34"/>
      <c r="DQ232" s="34"/>
      <c r="DR232" s="35"/>
      <c r="DS232" s="36"/>
      <c r="DT232" s="34"/>
      <c r="DU232" s="34"/>
      <c r="DV232" s="37"/>
      <c r="DW232" s="33"/>
      <c r="DX232" s="34"/>
      <c r="DY232" s="34"/>
      <c r="DZ232" s="35"/>
      <c r="EA232" s="36"/>
      <c r="EB232" s="34"/>
      <c r="EC232" s="34"/>
      <c r="ED232" s="37"/>
      <c r="EE232" s="33"/>
      <c r="EF232" s="34"/>
      <c r="EG232" s="34"/>
      <c r="EH232" s="35"/>
      <c r="EI232" s="33"/>
      <c r="EJ232" s="34"/>
      <c r="EK232" s="34"/>
      <c r="EL232" s="37"/>
      <c r="EM232" s="86">
        <f t="shared" si="45"/>
        <v>0</v>
      </c>
      <c r="EN232" s="60">
        <f t="shared" si="46"/>
        <v>2</v>
      </c>
      <c r="EO232" s="61">
        <f t="shared" si="47"/>
        <v>0</v>
      </c>
      <c r="EP232" s="62">
        <f t="shared" si="48"/>
        <v>1</v>
      </c>
      <c r="EQ232" s="63">
        <f t="shared" si="50"/>
        <v>0</v>
      </c>
      <c r="ER232" s="63">
        <f t="shared" si="51"/>
        <v>0</v>
      </c>
      <c r="ES232" s="63">
        <f t="shared" si="53"/>
        <v>0</v>
      </c>
      <c r="ET232" s="64">
        <f t="shared" si="54"/>
        <v>0</v>
      </c>
      <c r="EU232" s="87">
        <f t="shared" si="52"/>
        <v>0</v>
      </c>
    </row>
    <row r="233" spans="1:151" ht="19.95" customHeight="1" x14ac:dyDescent="0.3">
      <c r="A233" s="73" t="s">
        <v>95</v>
      </c>
      <c r="B233" s="75" t="s">
        <v>986</v>
      </c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7"/>
      <c r="BK233" s="33"/>
      <c r="BL233" s="34"/>
      <c r="BM233" s="34"/>
      <c r="BN233" s="35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>
        <v>0</v>
      </c>
      <c r="CF233" s="34">
        <v>2</v>
      </c>
      <c r="CG233" s="34">
        <v>3</v>
      </c>
      <c r="CH233" s="39">
        <v>1</v>
      </c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7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7"/>
      <c r="DO233" s="33"/>
      <c r="DP233" s="34"/>
      <c r="DQ233" s="34"/>
      <c r="DR233" s="35"/>
      <c r="DS233" s="36"/>
      <c r="DT233" s="34"/>
      <c r="DU233" s="34"/>
      <c r="DV233" s="37"/>
      <c r="DW233" s="33"/>
      <c r="DX233" s="34"/>
      <c r="DY233" s="34"/>
      <c r="DZ233" s="35"/>
      <c r="EA233" s="36"/>
      <c r="EB233" s="34"/>
      <c r="EC233" s="34"/>
      <c r="ED233" s="37"/>
      <c r="EE233" s="33"/>
      <c r="EF233" s="34"/>
      <c r="EG233" s="34"/>
      <c r="EH233" s="35"/>
      <c r="EI233" s="33"/>
      <c r="EJ233" s="34"/>
      <c r="EK233" s="34"/>
      <c r="EL233" s="37"/>
      <c r="EM233" s="86">
        <f t="shared" si="45"/>
        <v>0</v>
      </c>
      <c r="EN233" s="60">
        <f t="shared" si="46"/>
        <v>2</v>
      </c>
      <c r="EO233" s="61">
        <f t="shared" si="47"/>
        <v>0</v>
      </c>
      <c r="EP233" s="62">
        <f t="shared" si="48"/>
        <v>1</v>
      </c>
      <c r="EQ233" s="63">
        <f t="shared" si="50"/>
        <v>0</v>
      </c>
      <c r="ER233" s="63">
        <f t="shared" si="51"/>
        <v>0</v>
      </c>
      <c r="ES233" s="63">
        <f t="shared" si="53"/>
        <v>0</v>
      </c>
      <c r="ET233" s="64">
        <f t="shared" si="54"/>
        <v>0</v>
      </c>
      <c r="EU233" s="87">
        <f t="shared" si="52"/>
        <v>0</v>
      </c>
    </row>
    <row r="234" spans="1:151" ht="19.95" customHeight="1" x14ac:dyDescent="0.3">
      <c r="A234" s="73" t="s">
        <v>96</v>
      </c>
      <c r="B234" s="75" t="s">
        <v>323</v>
      </c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9"/>
      <c r="BK234" s="33"/>
      <c r="BL234" s="34"/>
      <c r="BM234" s="34"/>
      <c r="BN234" s="38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8"/>
      <c r="CU234" s="36"/>
      <c r="CV234" s="34"/>
      <c r="CW234" s="34"/>
      <c r="CX234" s="39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9"/>
      <c r="DO234" s="33"/>
      <c r="DP234" s="34"/>
      <c r="DQ234" s="34"/>
      <c r="DR234" s="38"/>
      <c r="DS234" s="36"/>
      <c r="DT234" s="34"/>
      <c r="DU234" s="34"/>
      <c r="DV234" s="39"/>
      <c r="DW234" s="33"/>
      <c r="DX234" s="34"/>
      <c r="DY234" s="34"/>
      <c r="DZ234" s="35"/>
      <c r="EA234" s="36"/>
      <c r="EB234" s="34"/>
      <c r="EC234" s="34"/>
      <c r="ED234" s="39"/>
      <c r="EE234" s="33"/>
      <c r="EF234" s="34"/>
      <c r="EG234" s="34"/>
      <c r="EH234" s="35"/>
      <c r="EI234" s="33"/>
      <c r="EJ234" s="34"/>
      <c r="EK234" s="34"/>
      <c r="EL234" s="37"/>
      <c r="EM234" s="86">
        <f t="shared" si="45"/>
        <v>0</v>
      </c>
      <c r="EN234" s="60">
        <f t="shared" si="46"/>
        <v>0</v>
      </c>
      <c r="EO234" s="61" t="e">
        <f t="shared" si="47"/>
        <v>#DIV/0!</v>
      </c>
      <c r="EP234" s="62">
        <f t="shared" si="48"/>
        <v>0</v>
      </c>
      <c r="EQ234" s="63">
        <f t="shared" si="50"/>
        <v>0</v>
      </c>
      <c r="ER234" s="63">
        <f t="shared" si="51"/>
        <v>0</v>
      </c>
      <c r="ES234" s="63">
        <f t="shared" si="53"/>
        <v>0</v>
      </c>
      <c r="ET234" s="64">
        <f t="shared" si="54"/>
        <v>0</v>
      </c>
      <c r="EU234" s="87">
        <f t="shared" si="52"/>
        <v>0</v>
      </c>
    </row>
    <row r="235" spans="1:151" ht="19.95" customHeight="1" x14ac:dyDescent="0.3">
      <c r="A235" s="73" t="s">
        <v>97</v>
      </c>
      <c r="B235" s="75" t="s">
        <v>329</v>
      </c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9"/>
      <c r="BK235" s="33"/>
      <c r="BL235" s="34"/>
      <c r="BM235" s="34"/>
      <c r="BN235" s="38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37"/>
      <c r="EM235" s="86">
        <f t="shared" si="45"/>
        <v>0</v>
      </c>
      <c r="EN235" s="60">
        <f t="shared" si="46"/>
        <v>0</v>
      </c>
      <c r="EO235" s="61" t="e">
        <f t="shared" si="47"/>
        <v>#DIV/0!</v>
      </c>
      <c r="EP235" s="62">
        <f t="shared" si="48"/>
        <v>0</v>
      </c>
      <c r="EQ235" s="63">
        <f t="shared" si="50"/>
        <v>0</v>
      </c>
      <c r="ER235" s="63">
        <f t="shared" si="51"/>
        <v>0</v>
      </c>
      <c r="ES235" s="63">
        <f t="shared" si="53"/>
        <v>0</v>
      </c>
      <c r="ET235" s="64">
        <f t="shared" si="54"/>
        <v>0</v>
      </c>
      <c r="EU235" s="87">
        <f t="shared" si="52"/>
        <v>0</v>
      </c>
    </row>
    <row r="236" spans="1:151" ht="19.95" customHeight="1" x14ac:dyDescent="0.3">
      <c r="A236" s="73" t="s">
        <v>99</v>
      </c>
      <c r="B236" s="75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9"/>
      <c r="BK236" s="33"/>
      <c r="BL236" s="34"/>
      <c r="BM236" s="34"/>
      <c r="BN236" s="38"/>
      <c r="BO236" s="36"/>
      <c r="BP236" s="34"/>
      <c r="BQ236" s="34"/>
      <c r="BR236" s="39"/>
      <c r="BS236" s="33"/>
      <c r="BT236" s="34"/>
      <c r="BU236" s="34"/>
      <c r="BV236" s="38"/>
      <c r="BW236" s="36"/>
      <c r="BX236" s="34"/>
      <c r="BY236" s="34"/>
      <c r="BZ236" s="39"/>
      <c r="CA236" s="33"/>
      <c r="CB236" s="34"/>
      <c r="CC236" s="34"/>
      <c r="CD236" s="38"/>
      <c r="CE236" s="36"/>
      <c r="CF236" s="34"/>
      <c r="CG236" s="34"/>
      <c r="CH236" s="39"/>
      <c r="CI236" s="33"/>
      <c r="CJ236" s="34"/>
      <c r="CK236" s="34"/>
      <c r="CL236" s="38"/>
      <c r="CM236" s="36"/>
      <c r="CN236" s="34"/>
      <c r="CO236" s="34"/>
      <c r="CP236" s="39"/>
      <c r="CQ236" s="33"/>
      <c r="CR236" s="34"/>
      <c r="CS236" s="34"/>
      <c r="CT236" s="38"/>
      <c r="CU236" s="36"/>
      <c r="CV236" s="34"/>
      <c r="CW236" s="34"/>
      <c r="CX236" s="39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9"/>
      <c r="DO236" s="33"/>
      <c r="DP236" s="34"/>
      <c r="DQ236" s="34"/>
      <c r="DR236" s="38"/>
      <c r="DS236" s="36"/>
      <c r="DT236" s="34"/>
      <c r="DU236" s="34"/>
      <c r="DV236" s="39"/>
      <c r="DW236" s="33"/>
      <c r="DX236" s="34"/>
      <c r="DY236" s="34"/>
      <c r="DZ236" s="38"/>
      <c r="EA236" s="36"/>
      <c r="EB236" s="34"/>
      <c r="EC236" s="34"/>
      <c r="ED236" s="39"/>
      <c r="EE236" s="33"/>
      <c r="EF236" s="34"/>
      <c r="EG236" s="34"/>
      <c r="EH236" s="38"/>
      <c r="EI236" s="33"/>
      <c r="EJ236" s="34"/>
      <c r="EK236" s="34"/>
      <c r="EL236" s="37"/>
      <c r="EM236" s="86">
        <f t="shared" si="45"/>
        <v>0</v>
      </c>
      <c r="EN236" s="60">
        <f t="shared" si="46"/>
        <v>0</v>
      </c>
      <c r="EO236" s="61" t="e">
        <f t="shared" si="47"/>
        <v>#DIV/0!</v>
      </c>
      <c r="EP236" s="62">
        <f t="shared" si="48"/>
        <v>0</v>
      </c>
      <c r="EQ236" s="63">
        <f t="shared" si="50"/>
        <v>0</v>
      </c>
      <c r="ER236" s="63">
        <f t="shared" si="51"/>
        <v>0</v>
      </c>
      <c r="ES236" s="63">
        <f t="shared" si="53"/>
        <v>0</v>
      </c>
      <c r="ET236" s="64">
        <f t="shared" si="54"/>
        <v>0</v>
      </c>
      <c r="EU236" s="87">
        <f t="shared" si="52"/>
        <v>0</v>
      </c>
    </row>
    <row r="237" spans="1:151" ht="19.95" customHeight="1" x14ac:dyDescent="0.3">
      <c r="A237" s="73" t="s">
        <v>100</v>
      </c>
      <c r="B237" s="75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9"/>
      <c r="BK237" s="33"/>
      <c r="BL237" s="34"/>
      <c r="BM237" s="34"/>
      <c r="BN237" s="38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8"/>
      <c r="CM237" s="36"/>
      <c r="CN237" s="34"/>
      <c r="CO237" s="34"/>
      <c r="CP237" s="39"/>
      <c r="CQ237" s="33"/>
      <c r="CR237" s="34"/>
      <c r="CS237" s="34"/>
      <c r="CT237" s="38"/>
      <c r="CU237" s="36"/>
      <c r="CV237" s="34"/>
      <c r="CW237" s="34"/>
      <c r="CX237" s="39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9"/>
      <c r="DO237" s="33"/>
      <c r="DP237" s="34"/>
      <c r="DQ237" s="34"/>
      <c r="DR237" s="38"/>
      <c r="DS237" s="36"/>
      <c r="DT237" s="34"/>
      <c r="DU237" s="34"/>
      <c r="DV237" s="39"/>
      <c r="DW237" s="33"/>
      <c r="DX237" s="34"/>
      <c r="DY237" s="34"/>
      <c r="DZ237" s="38"/>
      <c r="EA237" s="36"/>
      <c r="EB237" s="34"/>
      <c r="EC237" s="34"/>
      <c r="ED237" s="39"/>
      <c r="EE237" s="33"/>
      <c r="EF237" s="34"/>
      <c r="EG237" s="34"/>
      <c r="EH237" s="38"/>
      <c r="EI237" s="33"/>
      <c r="EJ237" s="34"/>
      <c r="EK237" s="34"/>
      <c r="EL237" s="37"/>
      <c r="EM237" s="86">
        <f t="shared" si="45"/>
        <v>0</v>
      </c>
      <c r="EN237" s="60">
        <f t="shared" si="46"/>
        <v>0</v>
      </c>
      <c r="EO237" s="61" t="e">
        <f t="shared" si="47"/>
        <v>#DIV/0!</v>
      </c>
      <c r="EP237" s="62">
        <f t="shared" si="48"/>
        <v>0</v>
      </c>
      <c r="EQ237" s="63">
        <f t="shared" ref="EQ237:EQ268" si="55">COUNTIF(C237:EL237,"1.m")</f>
        <v>0</v>
      </c>
      <c r="ER237" s="63">
        <f t="shared" si="51"/>
        <v>0</v>
      </c>
      <c r="ES237" s="63">
        <f t="shared" si="53"/>
        <v>0</v>
      </c>
      <c r="ET237" s="64">
        <f t="shared" si="54"/>
        <v>0</v>
      </c>
      <c r="EU237" s="87">
        <f t="shared" si="52"/>
        <v>0</v>
      </c>
    </row>
    <row r="238" spans="1:151" ht="19.95" customHeight="1" x14ac:dyDescent="0.3">
      <c r="A238" s="73" t="s">
        <v>101</v>
      </c>
      <c r="B238" s="75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9"/>
      <c r="BK238" s="33"/>
      <c r="BL238" s="34"/>
      <c r="BM238" s="34"/>
      <c r="BN238" s="38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8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37"/>
      <c r="EM238" s="86">
        <f t="shared" si="45"/>
        <v>0</v>
      </c>
      <c r="EN238" s="60">
        <f t="shared" si="46"/>
        <v>0</v>
      </c>
      <c r="EO238" s="61" t="e">
        <f t="shared" si="47"/>
        <v>#DIV/0!</v>
      </c>
      <c r="EP238" s="62">
        <f t="shared" si="48"/>
        <v>0</v>
      </c>
      <c r="EQ238" s="63">
        <f t="shared" si="55"/>
        <v>0</v>
      </c>
      <c r="ER238" s="63">
        <f t="shared" si="51"/>
        <v>0</v>
      </c>
      <c r="ES238" s="63">
        <f t="shared" si="53"/>
        <v>0</v>
      </c>
      <c r="ET238" s="64">
        <f t="shared" si="54"/>
        <v>0</v>
      </c>
      <c r="EU238" s="87">
        <f t="shared" si="52"/>
        <v>0</v>
      </c>
    </row>
    <row r="239" spans="1:151" ht="19.95" customHeight="1" x14ac:dyDescent="0.3">
      <c r="A239" s="73" t="s">
        <v>102</v>
      </c>
      <c r="B239" s="75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9"/>
      <c r="BK239" s="33"/>
      <c r="BL239" s="34"/>
      <c r="BM239" s="34"/>
      <c r="BN239" s="38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8"/>
      <c r="CM239" s="36"/>
      <c r="CN239" s="34"/>
      <c r="CO239" s="34"/>
      <c r="CP239" s="39"/>
      <c r="CQ239" s="33"/>
      <c r="CR239" s="34"/>
      <c r="CS239" s="34"/>
      <c r="CT239" s="38"/>
      <c r="CU239" s="36"/>
      <c r="CV239" s="34"/>
      <c r="CW239" s="34"/>
      <c r="CX239" s="39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9"/>
      <c r="DO239" s="33"/>
      <c r="DP239" s="34"/>
      <c r="DQ239" s="34"/>
      <c r="DR239" s="38"/>
      <c r="DS239" s="36"/>
      <c r="DT239" s="34"/>
      <c r="DU239" s="34"/>
      <c r="DV239" s="39"/>
      <c r="DW239" s="33"/>
      <c r="DX239" s="34"/>
      <c r="DY239" s="34"/>
      <c r="DZ239" s="38"/>
      <c r="EA239" s="36"/>
      <c r="EB239" s="34"/>
      <c r="EC239" s="34"/>
      <c r="ED239" s="39"/>
      <c r="EE239" s="33"/>
      <c r="EF239" s="34"/>
      <c r="EG239" s="34"/>
      <c r="EH239" s="38"/>
      <c r="EI239" s="33"/>
      <c r="EJ239" s="34"/>
      <c r="EK239" s="34"/>
      <c r="EL239" s="37"/>
      <c r="EM239" s="86">
        <f t="shared" si="45"/>
        <v>0</v>
      </c>
      <c r="EN239" s="60">
        <f t="shared" si="46"/>
        <v>0</v>
      </c>
      <c r="EO239" s="61" t="e">
        <f t="shared" si="47"/>
        <v>#DIV/0!</v>
      </c>
      <c r="EP239" s="62">
        <f t="shared" si="48"/>
        <v>0</v>
      </c>
      <c r="EQ239" s="63">
        <f t="shared" si="55"/>
        <v>0</v>
      </c>
      <c r="ER239" s="63">
        <f t="shared" si="51"/>
        <v>0</v>
      </c>
      <c r="ES239" s="63">
        <f t="shared" si="53"/>
        <v>0</v>
      </c>
      <c r="ET239" s="64">
        <f t="shared" si="54"/>
        <v>0</v>
      </c>
      <c r="EU239" s="87">
        <f t="shared" si="52"/>
        <v>0</v>
      </c>
    </row>
    <row r="240" spans="1:151" ht="19.95" customHeight="1" x14ac:dyDescent="0.3">
      <c r="A240" s="73" t="s">
        <v>103</v>
      </c>
      <c r="B240" s="75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9"/>
      <c r="BK240" s="33"/>
      <c r="BL240" s="34"/>
      <c r="BM240" s="34"/>
      <c r="BN240" s="38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9"/>
      <c r="DW240" s="33"/>
      <c r="DX240" s="34"/>
      <c r="DY240" s="34"/>
      <c r="DZ240" s="38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37"/>
      <c r="EM240" s="86">
        <f t="shared" si="45"/>
        <v>0</v>
      </c>
      <c r="EN240" s="60">
        <f t="shared" si="46"/>
        <v>0</v>
      </c>
      <c r="EO240" s="61" t="e">
        <f t="shared" si="47"/>
        <v>#DIV/0!</v>
      </c>
      <c r="EP240" s="62">
        <f t="shared" si="48"/>
        <v>0</v>
      </c>
      <c r="EQ240" s="63">
        <f t="shared" si="55"/>
        <v>0</v>
      </c>
      <c r="ER240" s="63">
        <f t="shared" ref="ER240:ER271" si="56">COUNTIF(C240:EL240,"2.m")</f>
        <v>0</v>
      </c>
      <c r="ES240" s="63">
        <f t="shared" si="53"/>
        <v>0</v>
      </c>
      <c r="ET240" s="64">
        <f t="shared" si="54"/>
        <v>0</v>
      </c>
      <c r="EU240" s="87">
        <f t="shared" ref="EU240:EU271" si="57">COUNTIF(C240:EL240,"5.m")</f>
        <v>0</v>
      </c>
    </row>
    <row r="241" spans="1:151" ht="19.95" customHeight="1" x14ac:dyDescent="0.3">
      <c r="A241" s="73" t="s">
        <v>104</v>
      </c>
      <c r="B241" s="75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9"/>
      <c r="BK241" s="33"/>
      <c r="BL241" s="34"/>
      <c r="BM241" s="34"/>
      <c r="BN241" s="38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8"/>
      <c r="DS241" s="36"/>
      <c r="DT241" s="34"/>
      <c r="DU241" s="34"/>
      <c r="DV241" s="39"/>
      <c r="DW241" s="33"/>
      <c r="DX241" s="34"/>
      <c r="DY241" s="34"/>
      <c r="DZ241" s="38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37"/>
      <c r="EM241" s="86">
        <f t="shared" si="45"/>
        <v>0</v>
      </c>
      <c r="EN241" s="60">
        <f t="shared" si="46"/>
        <v>0</v>
      </c>
      <c r="EO241" s="61" t="e">
        <f t="shared" si="47"/>
        <v>#DIV/0!</v>
      </c>
      <c r="EP241" s="62">
        <f t="shared" si="48"/>
        <v>0</v>
      </c>
      <c r="EQ241" s="63">
        <f t="shared" si="55"/>
        <v>0</v>
      </c>
      <c r="ER241" s="63">
        <f t="shared" si="56"/>
        <v>0</v>
      </c>
      <c r="ES241" s="63">
        <f t="shared" si="53"/>
        <v>0</v>
      </c>
      <c r="ET241" s="64">
        <f t="shared" si="54"/>
        <v>0</v>
      </c>
      <c r="EU241" s="87">
        <f t="shared" si="57"/>
        <v>0</v>
      </c>
    </row>
    <row r="242" spans="1:151" ht="19.95" customHeight="1" x14ac:dyDescent="0.3">
      <c r="A242" s="73" t="s">
        <v>105</v>
      </c>
      <c r="B242" s="75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9"/>
      <c r="BK242" s="33"/>
      <c r="BL242" s="34"/>
      <c r="BM242" s="34"/>
      <c r="BN242" s="35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8"/>
      <c r="CM242" s="36"/>
      <c r="CN242" s="34"/>
      <c r="CO242" s="34"/>
      <c r="CP242" s="39"/>
      <c r="CQ242" s="33"/>
      <c r="CR242" s="34"/>
      <c r="CS242" s="34"/>
      <c r="CT242" s="38"/>
      <c r="CU242" s="36"/>
      <c r="CV242" s="34"/>
      <c r="CW242" s="34"/>
      <c r="CX242" s="39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9"/>
      <c r="DO242" s="33"/>
      <c r="DP242" s="34"/>
      <c r="DQ242" s="34"/>
      <c r="DR242" s="38"/>
      <c r="DS242" s="36"/>
      <c r="DT242" s="34"/>
      <c r="DU242" s="34"/>
      <c r="DV242" s="39"/>
      <c r="DW242" s="33"/>
      <c r="DX242" s="34"/>
      <c r="DY242" s="34"/>
      <c r="DZ242" s="38"/>
      <c r="EA242" s="36"/>
      <c r="EB242" s="34"/>
      <c r="EC242" s="34"/>
      <c r="ED242" s="39"/>
      <c r="EE242" s="33"/>
      <c r="EF242" s="34"/>
      <c r="EG242" s="34"/>
      <c r="EH242" s="38"/>
      <c r="EI242" s="33"/>
      <c r="EJ242" s="34"/>
      <c r="EK242" s="34"/>
      <c r="EL242" s="37"/>
      <c r="EM242" s="86">
        <f t="shared" si="45"/>
        <v>0</v>
      </c>
      <c r="EN242" s="60">
        <f t="shared" si="46"/>
        <v>0</v>
      </c>
      <c r="EO242" s="61" t="e">
        <f t="shared" si="47"/>
        <v>#DIV/0!</v>
      </c>
      <c r="EP242" s="62">
        <f t="shared" si="48"/>
        <v>0</v>
      </c>
      <c r="EQ242" s="63">
        <f t="shared" si="55"/>
        <v>0</v>
      </c>
      <c r="ER242" s="63">
        <f t="shared" si="56"/>
        <v>0</v>
      </c>
      <c r="ES242" s="63">
        <f t="shared" ref="ES242:ES273" si="58">COUNTIF(C242:EL242,"3.m")</f>
        <v>0</v>
      </c>
      <c r="ET242" s="64">
        <f t="shared" si="54"/>
        <v>0</v>
      </c>
      <c r="EU242" s="87">
        <f t="shared" si="57"/>
        <v>0</v>
      </c>
    </row>
    <row r="243" spans="1:151" ht="19.95" customHeight="1" x14ac:dyDescent="0.3">
      <c r="A243" s="73" t="s">
        <v>106</v>
      </c>
      <c r="B243" s="75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9"/>
      <c r="BK243" s="33"/>
      <c r="BL243" s="34"/>
      <c r="BM243" s="34"/>
      <c r="BN243" s="35"/>
      <c r="BO243" s="36"/>
      <c r="BP243" s="34"/>
      <c r="BQ243" s="34"/>
      <c r="BR243" s="39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8"/>
      <c r="CM243" s="36"/>
      <c r="CN243" s="34"/>
      <c r="CO243" s="34"/>
      <c r="CP243" s="39"/>
      <c r="CQ243" s="33"/>
      <c r="CR243" s="34"/>
      <c r="CS243" s="34"/>
      <c r="CT243" s="38"/>
      <c r="CU243" s="36"/>
      <c r="CV243" s="34"/>
      <c r="CW243" s="34"/>
      <c r="CX243" s="39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9"/>
      <c r="DO243" s="33"/>
      <c r="DP243" s="34"/>
      <c r="DQ243" s="34"/>
      <c r="DR243" s="38"/>
      <c r="DS243" s="36"/>
      <c r="DT243" s="34"/>
      <c r="DU243" s="34"/>
      <c r="DV243" s="39"/>
      <c r="DW243" s="33"/>
      <c r="DX243" s="34"/>
      <c r="DY243" s="34"/>
      <c r="DZ243" s="38"/>
      <c r="EA243" s="36"/>
      <c r="EB243" s="34"/>
      <c r="EC243" s="34"/>
      <c r="ED243" s="39"/>
      <c r="EE243" s="33"/>
      <c r="EF243" s="34"/>
      <c r="EG243" s="34"/>
      <c r="EH243" s="38"/>
      <c r="EI243" s="33"/>
      <c r="EJ243" s="34"/>
      <c r="EK243" s="34"/>
      <c r="EL243" s="37"/>
      <c r="EM243" s="86">
        <f t="shared" si="45"/>
        <v>0</v>
      </c>
      <c r="EN243" s="60">
        <f t="shared" si="46"/>
        <v>0</v>
      </c>
      <c r="EO243" s="61" t="e">
        <f t="shared" si="47"/>
        <v>#DIV/0!</v>
      </c>
      <c r="EP243" s="62">
        <f t="shared" si="48"/>
        <v>0</v>
      </c>
      <c r="EQ243" s="63">
        <f t="shared" si="55"/>
        <v>0</v>
      </c>
      <c r="ER243" s="63">
        <f t="shared" si="56"/>
        <v>0</v>
      </c>
      <c r="ES243" s="63">
        <f t="shared" si="58"/>
        <v>0</v>
      </c>
      <c r="ET243" s="64">
        <f t="shared" si="54"/>
        <v>0</v>
      </c>
      <c r="EU243" s="87">
        <f t="shared" si="57"/>
        <v>0</v>
      </c>
    </row>
    <row r="244" spans="1:151" ht="19.95" customHeight="1" x14ac:dyDescent="0.3">
      <c r="A244" s="73" t="s">
        <v>107</v>
      </c>
      <c r="B244" s="75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9"/>
      <c r="BK244" s="33"/>
      <c r="BL244" s="34"/>
      <c r="BM244" s="34"/>
      <c r="BN244" s="35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8"/>
      <c r="CU244" s="36"/>
      <c r="CV244" s="34"/>
      <c r="CW244" s="34"/>
      <c r="CX244" s="39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9"/>
      <c r="DO244" s="33"/>
      <c r="DP244" s="34"/>
      <c r="DQ244" s="34"/>
      <c r="DR244" s="38"/>
      <c r="DS244" s="36"/>
      <c r="DT244" s="34"/>
      <c r="DU244" s="34"/>
      <c r="DV244" s="39"/>
      <c r="DW244" s="33"/>
      <c r="DX244" s="34"/>
      <c r="DY244" s="34"/>
      <c r="DZ244" s="38"/>
      <c r="EA244" s="36"/>
      <c r="EB244" s="34"/>
      <c r="EC244" s="34"/>
      <c r="ED244" s="39"/>
      <c r="EE244" s="33"/>
      <c r="EF244" s="34"/>
      <c r="EG244" s="34"/>
      <c r="EH244" s="38"/>
      <c r="EI244" s="33"/>
      <c r="EJ244" s="34"/>
      <c r="EK244" s="34"/>
      <c r="EL244" s="37"/>
      <c r="EM244" s="86">
        <f t="shared" si="45"/>
        <v>0</v>
      </c>
      <c r="EN244" s="60">
        <f t="shared" si="46"/>
        <v>0</v>
      </c>
      <c r="EO244" s="61" t="e">
        <f t="shared" si="47"/>
        <v>#DIV/0!</v>
      </c>
      <c r="EP244" s="62">
        <f t="shared" si="48"/>
        <v>0</v>
      </c>
      <c r="EQ244" s="63">
        <f t="shared" si="55"/>
        <v>0</v>
      </c>
      <c r="ER244" s="63">
        <f t="shared" si="56"/>
        <v>0</v>
      </c>
      <c r="ES244" s="63">
        <f t="shared" si="58"/>
        <v>0</v>
      </c>
      <c r="ET244" s="64">
        <f t="shared" si="54"/>
        <v>0</v>
      </c>
      <c r="EU244" s="87">
        <f t="shared" si="57"/>
        <v>0</v>
      </c>
    </row>
    <row r="245" spans="1:151" ht="19.95" customHeight="1" x14ac:dyDescent="0.3">
      <c r="A245" s="73" t="s">
        <v>108</v>
      </c>
      <c r="B245" s="75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9"/>
      <c r="BK245" s="33"/>
      <c r="BL245" s="34"/>
      <c r="BM245" s="34"/>
      <c r="BN245" s="35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37"/>
      <c r="EM245" s="86">
        <f t="shared" si="45"/>
        <v>0</v>
      </c>
      <c r="EN245" s="60">
        <f t="shared" si="46"/>
        <v>0</v>
      </c>
      <c r="EO245" s="61" t="e">
        <f t="shared" si="47"/>
        <v>#DIV/0!</v>
      </c>
      <c r="EP245" s="62">
        <f t="shared" si="48"/>
        <v>0</v>
      </c>
      <c r="EQ245" s="63">
        <f t="shared" si="55"/>
        <v>0</v>
      </c>
      <c r="ER245" s="63">
        <f t="shared" si="56"/>
        <v>0</v>
      </c>
      <c r="ES245" s="63">
        <f t="shared" si="58"/>
        <v>0</v>
      </c>
      <c r="ET245" s="64">
        <f t="shared" si="54"/>
        <v>0</v>
      </c>
      <c r="EU245" s="87">
        <f t="shared" si="57"/>
        <v>0</v>
      </c>
    </row>
    <row r="246" spans="1:151" ht="19.95" customHeight="1" x14ac:dyDescent="0.3">
      <c r="A246" s="73" t="s">
        <v>109</v>
      </c>
      <c r="B246" s="75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9"/>
      <c r="BK246" s="33"/>
      <c r="BL246" s="34"/>
      <c r="BM246" s="34"/>
      <c r="BN246" s="35"/>
      <c r="BO246" s="36"/>
      <c r="BP246" s="34"/>
      <c r="BQ246" s="34"/>
      <c r="BR246" s="39"/>
      <c r="BS246" s="33"/>
      <c r="BT246" s="34"/>
      <c r="BU246" s="34"/>
      <c r="BV246" s="38"/>
      <c r="BW246" s="36"/>
      <c r="BX246" s="34"/>
      <c r="BY246" s="34"/>
      <c r="BZ246" s="39"/>
      <c r="CA246" s="33"/>
      <c r="CB246" s="34"/>
      <c r="CC246" s="34"/>
      <c r="CD246" s="38"/>
      <c r="CE246" s="36"/>
      <c r="CF246" s="34"/>
      <c r="CG246" s="34"/>
      <c r="CH246" s="39"/>
      <c r="CI246" s="33"/>
      <c r="CJ246" s="34"/>
      <c r="CK246" s="34"/>
      <c r="CL246" s="38"/>
      <c r="CM246" s="36"/>
      <c r="CN246" s="34"/>
      <c r="CO246" s="34"/>
      <c r="CP246" s="39"/>
      <c r="CQ246" s="33"/>
      <c r="CR246" s="34"/>
      <c r="CS246" s="34"/>
      <c r="CT246" s="38"/>
      <c r="CU246" s="36"/>
      <c r="CV246" s="34"/>
      <c r="CW246" s="34"/>
      <c r="CX246" s="39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9"/>
      <c r="DO246" s="33"/>
      <c r="DP246" s="34"/>
      <c r="DQ246" s="34"/>
      <c r="DR246" s="38"/>
      <c r="DS246" s="36"/>
      <c r="DT246" s="34"/>
      <c r="DU246" s="34"/>
      <c r="DV246" s="39"/>
      <c r="DW246" s="33"/>
      <c r="DX246" s="34"/>
      <c r="DY246" s="34"/>
      <c r="DZ246" s="38"/>
      <c r="EA246" s="36"/>
      <c r="EB246" s="34"/>
      <c r="EC246" s="34"/>
      <c r="ED246" s="39"/>
      <c r="EE246" s="33"/>
      <c r="EF246" s="34"/>
      <c r="EG246" s="34"/>
      <c r="EH246" s="38"/>
      <c r="EI246" s="33"/>
      <c r="EJ246" s="34"/>
      <c r="EK246" s="34"/>
      <c r="EL246" s="37"/>
      <c r="EM246" s="86">
        <f t="shared" si="45"/>
        <v>0</v>
      </c>
      <c r="EN246" s="60">
        <f t="shared" si="46"/>
        <v>0</v>
      </c>
      <c r="EO246" s="61" t="e">
        <f t="shared" si="47"/>
        <v>#DIV/0!</v>
      </c>
      <c r="EP246" s="62">
        <f t="shared" si="48"/>
        <v>0</v>
      </c>
      <c r="EQ246" s="63">
        <f t="shared" si="55"/>
        <v>0</v>
      </c>
      <c r="ER246" s="63">
        <f t="shared" si="56"/>
        <v>0</v>
      </c>
      <c r="ES246" s="63">
        <f t="shared" si="58"/>
        <v>0</v>
      </c>
      <c r="ET246" s="64">
        <f t="shared" si="54"/>
        <v>0</v>
      </c>
      <c r="EU246" s="87">
        <f t="shared" si="57"/>
        <v>0</v>
      </c>
    </row>
    <row r="247" spans="1:151" ht="19.95" customHeight="1" x14ac:dyDescent="0.3">
      <c r="A247" s="73" t="s">
        <v>110</v>
      </c>
      <c r="B247" s="75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9"/>
      <c r="BK247" s="33"/>
      <c r="BL247" s="34"/>
      <c r="BM247" s="34"/>
      <c r="BN247" s="35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8"/>
      <c r="CM247" s="36"/>
      <c r="CN247" s="34"/>
      <c r="CO247" s="34"/>
      <c r="CP247" s="39"/>
      <c r="CQ247" s="33"/>
      <c r="CR247" s="34"/>
      <c r="CS247" s="34"/>
      <c r="CT247" s="38"/>
      <c r="CU247" s="36"/>
      <c r="CV247" s="34"/>
      <c r="CW247" s="34"/>
      <c r="CX247" s="39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9"/>
      <c r="DO247" s="33"/>
      <c r="DP247" s="34"/>
      <c r="DQ247" s="34"/>
      <c r="DR247" s="38"/>
      <c r="DS247" s="36"/>
      <c r="DT247" s="34"/>
      <c r="DU247" s="34"/>
      <c r="DV247" s="39"/>
      <c r="DW247" s="33"/>
      <c r="DX247" s="34"/>
      <c r="DY247" s="34"/>
      <c r="DZ247" s="38"/>
      <c r="EA247" s="36"/>
      <c r="EB247" s="34"/>
      <c r="EC247" s="34"/>
      <c r="ED247" s="39"/>
      <c r="EE247" s="33"/>
      <c r="EF247" s="34"/>
      <c r="EG247" s="34"/>
      <c r="EH247" s="38"/>
      <c r="EI247" s="33"/>
      <c r="EJ247" s="34"/>
      <c r="EK247" s="34"/>
      <c r="EL247" s="37"/>
      <c r="EM247" s="86">
        <f t="shared" si="45"/>
        <v>0</v>
      </c>
      <c r="EN247" s="60">
        <f t="shared" si="46"/>
        <v>0</v>
      </c>
      <c r="EO247" s="61" t="e">
        <f t="shared" si="47"/>
        <v>#DIV/0!</v>
      </c>
      <c r="EP247" s="62">
        <f t="shared" si="48"/>
        <v>0</v>
      </c>
      <c r="EQ247" s="63">
        <f t="shared" si="55"/>
        <v>0</v>
      </c>
      <c r="ER247" s="63">
        <f t="shared" si="56"/>
        <v>0</v>
      </c>
      <c r="ES247" s="63">
        <f t="shared" si="58"/>
        <v>0</v>
      </c>
      <c r="ET247" s="64">
        <f t="shared" si="54"/>
        <v>0</v>
      </c>
      <c r="EU247" s="87">
        <f t="shared" si="57"/>
        <v>0</v>
      </c>
    </row>
    <row r="248" spans="1:151" ht="19.95" customHeight="1" x14ac:dyDescent="0.3">
      <c r="A248" s="73" t="s">
        <v>111</v>
      </c>
      <c r="B248" s="75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9"/>
      <c r="BK248" s="33"/>
      <c r="BL248" s="34"/>
      <c r="BM248" s="34"/>
      <c r="BN248" s="35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9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9"/>
      <c r="DO248" s="33"/>
      <c r="DP248" s="34"/>
      <c r="DQ248" s="34"/>
      <c r="DR248" s="38"/>
      <c r="DS248" s="36"/>
      <c r="DT248" s="34"/>
      <c r="DU248" s="34"/>
      <c r="DV248" s="39"/>
      <c r="DW248" s="33"/>
      <c r="DX248" s="34"/>
      <c r="DY248" s="34"/>
      <c r="DZ248" s="38"/>
      <c r="EA248" s="36"/>
      <c r="EB248" s="34"/>
      <c r="EC248" s="34"/>
      <c r="ED248" s="39"/>
      <c r="EE248" s="33"/>
      <c r="EF248" s="34"/>
      <c r="EG248" s="34"/>
      <c r="EH248" s="38"/>
      <c r="EI248" s="33"/>
      <c r="EJ248" s="34"/>
      <c r="EK248" s="34"/>
      <c r="EL248" s="37"/>
      <c r="EM248" s="86">
        <f t="shared" si="45"/>
        <v>0</v>
      </c>
      <c r="EN248" s="60">
        <f t="shared" si="46"/>
        <v>0</v>
      </c>
      <c r="EO248" s="61" t="e">
        <f t="shared" si="47"/>
        <v>#DIV/0!</v>
      </c>
      <c r="EP248" s="62">
        <f t="shared" si="48"/>
        <v>0</v>
      </c>
      <c r="EQ248" s="63">
        <f t="shared" si="55"/>
        <v>0</v>
      </c>
      <c r="ER248" s="63">
        <f t="shared" si="56"/>
        <v>0</v>
      </c>
      <c r="ES248" s="63">
        <f t="shared" si="58"/>
        <v>0</v>
      </c>
      <c r="ET248" s="64">
        <f t="shared" si="54"/>
        <v>0</v>
      </c>
      <c r="EU248" s="87">
        <f t="shared" si="57"/>
        <v>0</v>
      </c>
    </row>
    <row r="249" spans="1:151" ht="19.95" customHeight="1" x14ac:dyDescent="0.3">
      <c r="A249" s="73" t="s">
        <v>112</v>
      </c>
      <c r="B249" s="75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9"/>
      <c r="BK249" s="33"/>
      <c r="BL249" s="34"/>
      <c r="BM249" s="34"/>
      <c r="BN249" s="35"/>
      <c r="BO249" s="36"/>
      <c r="BP249" s="34"/>
      <c r="BQ249" s="34"/>
      <c r="BR249" s="39"/>
      <c r="BS249" s="33"/>
      <c r="BT249" s="34"/>
      <c r="BU249" s="34"/>
      <c r="BV249" s="38"/>
      <c r="BW249" s="36"/>
      <c r="BX249" s="34"/>
      <c r="BY249" s="34"/>
      <c r="BZ249" s="39"/>
      <c r="CA249" s="33"/>
      <c r="CB249" s="34"/>
      <c r="CC249" s="34"/>
      <c r="CD249" s="38"/>
      <c r="CE249" s="36"/>
      <c r="CF249" s="34"/>
      <c r="CG249" s="34"/>
      <c r="CH249" s="39"/>
      <c r="CI249" s="33"/>
      <c r="CJ249" s="34"/>
      <c r="CK249" s="34"/>
      <c r="CL249" s="38"/>
      <c r="CM249" s="36"/>
      <c r="CN249" s="34"/>
      <c r="CO249" s="34"/>
      <c r="CP249" s="39"/>
      <c r="CQ249" s="33"/>
      <c r="CR249" s="34"/>
      <c r="CS249" s="34"/>
      <c r="CT249" s="38"/>
      <c r="CU249" s="36"/>
      <c r="CV249" s="34"/>
      <c r="CW249" s="34"/>
      <c r="CX249" s="39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9"/>
      <c r="DO249" s="33"/>
      <c r="DP249" s="34"/>
      <c r="DQ249" s="34"/>
      <c r="DR249" s="38"/>
      <c r="DS249" s="36"/>
      <c r="DT249" s="34"/>
      <c r="DU249" s="34"/>
      <c r="DV249" s="39"/>
      <c r="DW249" s="33"/>
      <c r="DX249" s="34"/>
      <c r="DY249" s="34"/>
      <c r="DZ249" s="38"/>
      <c r="EA249" s="36"/>
      <c r="EB249" s="34"/>
      <c r="EC249" s="34"/>
      <c r="ED249" s="39"/>
      <c r="EE249" s="33"/>
      <c r="EF249" s="34"/>
      <c r="EG249" s="34"/>
      <c r="EH249" s="38"/>
      <c r="EI249" s="33"/>
      <c r="EJ249" s="34"/>
      <c r="EK249" s="34"/>
      <c r="EL249" s="37"/>
      <c r="EM249" s="86">
        <f t="shared" si="45"/>
        <v>0</v>
      </c>
      <c r="EN249" s="60">
        <f t="shared" si="46"/>
        <v>0</v>
      </c>
      <c r="EO249" s="61" t="e">
        <f t="shared" si="47"/>
        <v>#DIV/0!</v>
      </c>
      <c r="EP249" s="62">
        <f t="shared" si="48"/>
        <v>0</v>
      </c>
      <c r="EQ249" s="63">
        <f t="shared" si="55"/>
        <v>0</v>
      </c>
      <c r="ER249" s="63">
        <f t="shared" si="56"/>
        <v>0</v>
      </c>
      <c r="ES249" s="63">
        <f t="shared" si="58"/>
        <v>0</v>
      </c>
      <c r="ET249" s="64">
        <f t="shared" si="54"/>
        <v>0</v>
      </c>
      <c r="EU249" s="87">
        <f t="shared" si="57"/>
        <v>0</v>
      </c>
    </row>
    <row r="250" spans="1:151" ht="19.95" customHeight="1" x14ac:dyDescent="0.3">
      <c r="A250" s="73" t="s">
        <v>113</v>
      </c>
      <c r="B250" s="75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9"/>
      <c r="BK250" s="33"/>
      <c r="BL250" s="34"/>
      <c r="BM250" s="34"/>
      <c r="BN250" s="35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8"/>
      <c r="CM250" s="36"/>
      <c r="CN250" s="34"/>
      <c r="CO250" s="34"/>
      <c r="CP250" s="39"/>
      <c r="CQ250" s="33"/>
      <c r="CR250" s="34"/>
      <c r="CS250" s="34"/>
      <c r="CT250" s="38"/>
      <c r="CU250" s="36"/>
      <c r="CV250" s="34"/>
      <c r="CW250" s="34"/>
      <c r="CX250" s="39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9"/>
      <c r="DO250" s="33"/>
      <c r="DP250" s="34"/>
      <c r="DQ250" s="34"/>
      <c r="DR250" s="38"/>
      <c r="DS250" s="36"/>
      <c r="DT250" s="34"/>
      <c r="DU250" s="34"/>
      <c r="DV250" s="39"/>
      <c r="DW250" s="33"/>
      <c r="DX250" s="34"/>
      <c r="DY250" s="34"/>
      <c r="DZ250" s="38"/>
      <c r="EA250" s="36"/>
      <c r="EB250" s="34"/>
      <c r="EC250" s="34"/>
      <c r="ED250" s="39"/>
      <c r="EE250" s="33"/>
      <c r="EF250" s="34"/>
      <c r="EG250" s="34"/>
      <c r="EH250" s="38"/>
      <c r="EI250" s="33"/>
      <c r="EJ250" s="34"/>
      <c r="EK250" s="34"/>
      <c r="EL250" s="37"/>
      <c r="EM250" s="86">
        <f t="shared" si="45"/>
        <v>0</v>
      </c>
      <c r="EN250" s="60">
        <f t="shared" si="46"/>
        <v>0</v>
      </c>
      <c r="EO250" s="61" t="e">
        <f t="shared" si="47"/>
        <v>#DIV/0!</v>
      </c>
      <c r="EP250" s="62">
        <f t="shared" si="48"/>
        <v>0</v>
      </c>
      <c r="EQ250" s="63">
        <f t="shared" si="55"/>
        <v>0</v>
      </c>
      <c r="ER250" s="63">
        <f t="shared" si="56"/>
        <v>0</v>
      </c>
      <c r="ES250" s="63">
        <f t="shared" si="58"/>
        <v>0</v>
      </c>
      <c r="ET250" s="64">
        <f t="shared" si="54"/>
        <v>0</v>
      </c>
      <c r="EU250" s="87">
        <f t="shared" si="57"/>
        <v>0</v>
      </c>
    </row>
    <row r="251" spans="1:151" ht="19.95" customHeight="1" x14ac:dyDescent="0.3">
      <c r="A251" s="73" t="s">
        <v>114</v>
      </c>
      <c r="B251" s="75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9"/>
      <c r="BK251" s="33"/>
      <c r="BL251" s="34"/>
      <c r="BM251" s="34"/>
      <c r="BN251" s="35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8"/>
      <c r="CM251" s="36"/>
      <c r="CN251" s="34"/>
      <c r="CO251" s="34"/>
      <c r="CP251" s="39"/>
      <c r="CQ251" s="33"/>
      <c r="CR251" s="34"/>
      <c r="CS251" s="34"/>
      <c r="CT251" s="38"/>
      <c r="CU251" s="36"/>
      <c r="CV251" s="34"/>
      <c r="CW251" s="34"/>
      <c r="CX251" s="39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9"/>
      <c r="DO251" s="33"/>
      <c r="DP251" s="34"/>
      <c r="DQ251" s="34"/>
      <c r="DR251" s="38"/>
      <c r="DS251" s="36"/>
      <c r="DT251" s="34"/>
      <c r="DU251" s="34"/>
      <c r="DV251" s="39"/>
      <c r="DW251" s="33"/>
      <c r="DX251" s="34"/>
      <c r="DY251" s="34"/>
      <c r="DZ251" s="38"/>
      <c r="EA251" s="36"/>
      <c r="EB251" s="34"/>
      <c r="EC251" s="34"/>
      <c r="ED251" s="39"/>
      <c r="EE251" s="33"/>
      <c r="EF251" s="34"/>
      <c r="EG251" s="34"/>
      <c r="EH251" s="38"/>
      <c r="EI251" s="33"/>
      <c r="EJ251" s="34"/>
      <c r="EK251" s="34"/>
      <c r="EL251" s="37"/>
      <c r="EM251" s="86">
        <f t="shared" si="45"/>
        <v>0</v>
      </c>
      <c r="EN251" s="60">
        <f t="shared" si="46"/>
        <v>0</v>
      </c>
      <c r="EO251" s="61" t="e">
        <f t="shared" si="47"/>
        <v>#DIV/0!</v>
      </c>
      <c r="EP251" s="62">
        <f t="shared" si="48"/>
        <v>0</v>
      </c>
      <c r="EQ251" s="63">
        <f t="shared" si="55"/>
        <v>0</v>
      </c>
      <c r="ER251" s="63">
        <f t="shared" si="56"/>
        <v>0</v>
      </c>
      <c r="ES251" s="63">
        <f t="shared" si="58"/>
        <v>0</v>
      </c>
      <c r="ET251" s="64">
        <f t="shared" si="54"/>
        <v>0</v>
      </c>
      <c r="EU251" s="87">
        <f t="shared" si="57"/>
        <v>0</v>
      </c>
    </row>
    <row r="252" spans="1:151" ht="19.95" customHeight="1" x14ac:dyDescent="0.3">
      <c r="A252" s="73" t="s">
        <v>115</v>
      </c>
      <c r="B252" s="75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9"/>
      <c r="BK252" s="33"/>
      <c r="BL252" s="34"/>
      <c r="BM252" s="34"/>
      <c r="BN252" s="35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8"/>
      <c r="CM252" s="36"/>
      <c r="CN252" s="34"/>
      <c r="CO252" s="34"/>
      <c r="CP252" s="39"/>
      <c r="CQ252" s="33"/>
      <c r="CR252" s="34"/>
      <c r="CS252" s="34"/>
      <c r="CT252" s="38"/>
      <c r="CU252" s="36"/>
      <c r="CV252" s="34"/>
      <c r="CW252" s="34"/>
      <c r="CX252" s="39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9"/>
      <c r="DO252" s="33"/>
      <c r="DP252" s="34"/>
      <c r="DQ252" s="34"/>
      <c r="DR252" s="38"/>
      <c r="DS252" s="36"/>
      <c r="DT252" s="34"/>
      <c r="DU252" s="34"/>
      <c r="DV252" s="39"/>
      <c r="DW252" s="33"/>
      <c r="DX252" s="34"/>
      <c r="DY252" s="34"/>
      <c r="DZ252" s="38"/>
      <c r="EA252" s="36"/>
      <c r="EB252" s="34"/>
      <c r="EC252" s="34"/>
      <c r="ED252" s="39"/>
      <c r="EE252" s="33"/>
      <c r="EF252" s="34"/>
      <c r="EG252" s="34"/>
      <c r="EH252" s="38"/>
      <c r="EI252" s="33"/>
      <c r="EJ252" s="34"/>
      <c r="EK252" s="34"/>
      <c r="EL252" s="37"/>
      <c r="EM252" s="86">
        <f t="shared" si="45"/>
        <v>0</v>
      </c>
      <c r="EN252" s="60">
        <f t="shared" si="46"/>
        <v>0</v>
      </c>
      <c r="EO252" s="61" t="e">
        <f t="shared" si="47"/>
        <v>#DIV/0!</v>
      </c>
      <c r="EP252" s="62">
        <f t="shared" si="48"/>
        <v>0</v>
      </c>
      <c r="EQ252" s="63">
        <f t="shared" si="55"/>
        <v>0</v>
      </c>
      <c r="ER252" s="63">
        <f t="shared" si="56"/>
        <v>0</v>
      </c>
      <c r="ES252" s="63">
        <f t="shared" si="58"/>
        <v>0</v>
      </c>
      <c r="ET252" s="64">
        <f t="shared" si="54"/>
        <v>0</v>
      </c>
      <c r="EU252" s="87">
        <f t="shared" si="57"/>
        <v>0</v>
      </c>
    </row>
    <row r="253" spans="1:151" ht="19.95" customHeight="1" x14ac:dyDescent="0.3">
      <c r="A253" s="73" t="s">
        <v>116</v>
      </c>
      <c r="B253" s="75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9"/>
      <c r="BK253" s="33"/>
      <c r="BL253" s="34"/>
      <c r="BM253" s="34"/>
      <c r="BN253" s="35"/>
      <c r="BO253" s="36"/>
      <c r="BP253" s="34"/>
      <c r="BQ253" s="34"/>
      <c r="BR253" s="39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8"/>
      <c r="CM253" s="36"/>
      <c r="CN253" s="34"/>
      <c r="CO253" s="34"/>
      <c r="CP253" s="39"/>
      <c r="CQ253" s="33"/>
      <c r="CR253" s="34"/>
      <c r="CS253" s="34"/>
      <c r="CT253" s="38"/>
      <c r="CU253" s="36"/>
      <c r="CV253" s="34"/>
      <c r="CW253" s="34"/>
      <c r="CX253" s="39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9"/>
      <c r="DO253" s="33"/>
      <c r="DP253" s="34"/>
      <c r="DQ253" s="34"/>
      <c r="DR253" s="38"/>
      <c r="DS253" s="36"/>
      <c r="DT253" s="34"/>
      <c r="DU253" s="34"/>
      <c r="DV253" s="39"/>
      <c r="DW253" s="33"/>
      <c r="DX253" s="34"/>
      <c r="DY253" s="34"/>
      <c r="DZ253" s="38"/>
      <c r="EA253" s="36"/>
      <c r="EB253" s="34"/>
      <c r="EC253" s="34"/>
      <c r="ED253" s="39"/>
      <c r="EE253" s="33"/>
      <c r="EF253" s="34"/>
      <c r="EG253" s="34"/>
      <c r="EH253" s="38"/>
      <c r="EI253" s="33"/>
      <c r="EJ253" s="34"/>
      <c r="EK253" s="34"/>
      <c r="EL253" s="37"/>
      <c r="EM253" s="86">
        <f t="shared" si="45"/>
        <v>0</v>
      </c>
      <c r="EN253" s="60">
        <f t="shared" si="46"/>
        <v>0</v>
      </c>
      <c r="EO253" s="61" t="e">
        <f t="shared" si="47"/>
        <v>#DIV/0!</v>
      </c>
      <c r="EP253" s="62">
        <f t="shared" si="48"/>
        <v>0</v>
      </c>
      <c r="EQ253" s="63">
        <f t="shared" si="55"/>
        <v>0</v>
      </c>
      <c r="ER253" s="63">
        <f t="shared" si="56"/>
        <v>0</v>
      </c>
      <c r="ES253" s="63">
        <f t="shared" si="58"/>
        <v>0</v>
      </c>
      <c r="ET253" s="64">
        <f t="shared" si="54"/>
        <v>0</v>
      </c>
      <c r="EU253" s="87">
        <f t="shared" si="57"/>
        <v>0</v>
      </c>
    </row>
    <row r="254" spans="1:151" ht="19.95" customHeight="1" x14ac:dyDescent="0.3">
      <c r="A254" s="73" t="s">
        <v>117</v>
      </c>
      <c r="B254" s="75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9"/>
      <c r="BK254" s="33"/>
      <c r="BL254" s="34"/>
      <c r="BM254" s="34"/>
      <c r="BN254" s="38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8"/>
      <c r="CM254" s="36"/>
      <c r="CN254" s="34"/>
      <c r="CO254" s="34"/>
      <c r="CP254" s="39"/>
      <c r="CQ254" s="33"/>
      <c r="CR254" s="34"/>
      <c r="CS254" s="34"/>
      <c r="CT254" s="38"/>
      <c r="CU254" s="36"/>
      <c r="CV254" s="34"/>
      <c r="CW254" s="34"/>
      <c r="CX254" s="37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7"/>
      <c r="DO254" s="33"/>
      <c r="DP254" s="34"/>
      <c r="DQ254" s="34"/>
      <c r="DR254" s="35"/>
      <c r="DS254" s="36"/>
      <c r="DT254" s="34"/>
      <c r="DU254" s="34"/>
      <c r="DV254" s="39"/>
      <c r="DW254" s="33"/>
      <c r="DX254" s="34"/>
      <c r="DY254" s="34"/>
      <c r="DZ254" s="35"/>
      <c r="EA254" s="36"/>
      <c r="EB254" s="34"/>
      <c r="EC254" s="34"/>
      <c r="ED254" s="37"/>
      <c r="EE254" s="33"/>
      <c r="EF254" s="34"/>
      <c r="EG254" s="34"/>
      <c r="EH254" s="35"/>
      <c r="EI254" s="33"/>
      <c r="EJ254" s="34"/>
      <c r="EK254" s="34"/>
      <c r="EL254" s="37"/>
      <c r="EM254" s="86">
        <f t="shared" si="45"/>
        <v>0</v>
      </c>
      <c r="EN254" s="60">
        <f t="shared" si="46"/>
        <v>0</v>
      </c>
      <c r="EO254" s="61" t="e">
        <f t="shared" si="47"/>
        <v>#DIV/0!</v>
      </c>
      <c r="EP254" s="62">
        <f t="shared" si="48"/>
        <v>0</v>
      </c>
      <c r="EQ254" s="63">
        <f t="shared" si="55"/>
        <v>0</v>
      </c>
      <c r="ER254" s="63">
        <f t="shared" si="56"/>
        <v>0</v>
      </c>
      <c r="ES254" s="63">
        <f t="shared" si="58"/>
        <v>0</v>
      </c>
      <c r="ET254" s="64">
        <v>0</v>
      </c>
      <c r="EU254" s="87">
        <f t="shared" si="57"/>
        <v>0</v>
      </c>
    </row>
    <row r="255" spans="1:151" ht="19.95" customHeight="1" x14ac:dyDescent="0.3">
      <c r="A255" s="73" t="s">
        <v>118</v>
      </c>
      <c r="B255" s="75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/>
      <c r="AZ255" s="34"/>
      <c r="BA255" s="34"/>
      <c r="BB255" s="37"/>
      <c r="BC255" s="33"/>
      <c r="BD255" s="34"/>
      <c r="BE255" s="34"/>
      <c r="BF255" s="35"/>
      <c r="BG255" s="36"/>
      <c r="BH255" s="34"/>
      <c r="BI255" s="34"/>
      <c r="BJ255" s="39"/>
      <c r="BK255" s="33"/>
      <c r="BL255" s="34"/>
      <c r="BM255" s="34"/>
      <c r="BN255" s="35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9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9"/>
      <c r="DO255" s="33"/>
      <c r="DP255" s="34"/>
      <c r="DQ255" s="34"/>
      <c r="DR255" s="38"/>
      <c r="DS255" s="36"/>
      <c r="DT255" s="34"/>
      <c r="DU255" s="34"/>
      <c r="DV255" s="39"/>
      <c r="DW255" s="33"/>
      <c r="DX255" s="34"/>
      <c r="DY255" s="34"/>
      <c r="DZ255" s="38"/>
      <c r="EA255" s="36"/>
      <c r="EB255" s="34"/>
      <c r="EC255" s="34"/>
      <c r="ED255" s="39"/>
      <c r="EE255" s="33"/>
      <c r="EF255" s="34"/>
      <c r="EG255" s="34"/>
      <c r="EH255" s="38"/>
      <c r="EI255" s="33"/>
      <c r="EJ255" s="34"/>
      <c r="EK255" s="34"/>
      <c r="EL255" s="37"/>
      <c r="EM255" s="86">
        <f t="shared" si="45"/>
        <v>0</v>
      </c>
      <c r="EN255" s="60">
        <f t="shared" si="46"/>
        <v>0</v>
      </c>
      <c r="EO255" s="61" t="e">
        <f t="shared" si="47"/>
        <v>#DIV/0!</v>
      </c>
      <c r="EP255" s="62">
        <f t="shared" si="48"/>
        <v>0</v>
      </c>
      <c r="EQ255" s="63">
        <f t="shared" si="55"/>
        <v>0</v>
      </c>
      <c r="ER255" s="63">
        <f t="shared" si="56"/>
        <v>0</v>
      </c>
      <c r="ES255" s="63">
        <f t="shared" si="58"/>
        <v>0</v>
      </c>
      <c r="ET255" s="64">
        <f t="shared" ref="ET255:ET286" si="59">COUNTIF(C255:EL255,"4.m")</f>
        <v>0</v>
      </c>
      <c r="EU255" s="87">
        <f t="shared" si="57"/>
        <v>0</v>
      </c>
    </row>
    <row r="256" spans="1:151" ht="19.95" customHeight="1" x14ac:dyDescent="0.3">
      <c r="A256" s="73" t="s">
        <v>119</v>
      </c>
      <c r="B256" s="75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/>
      <c r="AZ256" s="34"/>
      <c r="BA256" s="34"/>
      <c r="BB256" s="37"/>
      <c r="BC256" s="33"/>
      <c r="BD256" s="34"/>
      <c r="BE256" s="34"/>
      <c r="BF256" s="35"/>
      <c r="BG256" s="36"/>
      <c r="BH256" s="34"/>
      <c r="BI256" s="34"/>
      <c r="BJ256" s="37"/>
      <c r="BK256" s="33"/>
      <c r="BL256" s="34"/>
      <c r="BM256" s="34"/>
      <c r="BN256" s="35"/>
      <c r="BO256" s="36"/>
      <c r="BP256" s="34"/>
      <c r="BQ256" s="34"/>
      <c r="BR256" s="37"/>
      <c r="BS256" s="33"/>
      <c r="BT256" s="34"/>
      <c r="BU256" s="34"/>
      <c r="BV256" s="38"/>
      <c r="BW256" s="36"/>
      <c r="BX256" s="34"/>
      <c r="BY256" s="34"/>
      <c r="BZ256" s="37"/>
      <c r="CA256" s="33"/>
      <c r="CB256" s="34"/>
      <c r="CC256" s="34"/>
      <c r="CD256" s="38"/>
      <c r="CE256" s="36"/>
      <c r="CF256" s="34"/>
      <c r="CG256" s="34"/>
      <c r="CH256" s="37"/>
      <c r="CI256" s="33"/>
      <c r="CJ256" s="34"/>
      <c r="CK256" s="34"/>
      <c r="CL256" s="35"/>
      <c r="CM256" s="36"/>
      <c r="CN256" s="34"/>
      <c r="CO256" s="34"/>
      <c r="CP256" s="37"/>
      <c r="CQ256" s="33"/>
      <c r="CR256" s="34"/>
      <c r="CS256" s="34"/>
      <c r="CT256" s="35"/>
      <c r="CU256" s="36"/>
      <c r="CV256" s="34"/>
      <c r="CW256" s="34"/>
      <c r="CX256" s="37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7"/>
      <c r="DO256" s="33"/>
      <c r="DP256" s="34"/>
      <c r="DQ256" s="34"/>
      <c r="DR256" s="35"/>
      <c r="DS256" s="36"/>
      <c r="DT256" s="34"/>
      <c r="DU256" s="34"/>
      <c r="DV256" s="37"/>
      <c r="DW256" s="33"/>
      <c r="DX256" s="34"/>
      <c r="DY256" s="34"/>
      <c r="DZ256" s="35"/>
      <c r="EA256" s="36"/>
      <c r="EB256" s="34"/>
      <c r="EC256" s="34"/>
      <c r="ED256" s="37"/>
      <c r="EE256" s="33"/>
      <c r="EF256" s="34"/>
      <c r="EG256" s="34"/>
      <c r="EH256" s="35"/>
      <c r="EI256" s="33"/>
      <c r="EJ256" s="34"/>
      <c r="EK256" s="34"/>
      <c r="EL256" s="37"/>
      <c r="EM256" s="86">
        <f t="shared" si="45"/>
        <v>0</v>
      </c>
      <c r="EN256" s="60">
        <f t="shared" si="46"/>
        <v>0</v>
      </c>
      <c r="EO256" s="61" t="e">
        <f t="shared" si="47"/>
        <v>#DIV/0!</v>
      </c>
      <c r="EP256" s="62">
        <f t="shared" si="48"/>
        <v>0</v>
      </c>
      <c r="EQ256" s="63">
        <f t="shared" si="55"/>
        <v>0</v>
      </c>
      <c r="ER256" s="63">
        <f t="shared" si="56"/>
        <v>0</v>
      </c>
      <c r="ES256" s="63">
        <f t="shared" si="58"/>
        <v>0</v>
      </c>
      <c r="ET256" s="64">
        <f t="shared" si="59"/>
        <v>0</v>
      </c>
      <c r="EU256" s="87">
        <f t="shared" si="57"/>
        <v>0</v>
      </c>
    </row>
    <row r="257" spans="1:151" ht="19.95" customHeight="1" x14ac:dyDescent="0.3">
      <c r="A257" s="73" t="s">
        <v>120</v>
      </c>
      <c r="B257" s="75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/>
      <c r="AZ257" s="34"/>
      <c r="BA257" s="34"/>
      <c r="BB257" s="37"/>
      <c r="BC257" s="33"/>
      <c r="BD257" s="34"/>
      <c r="BE257" s="34"/>
      <c r="BF257" s="35"/>
      <c r="BG257" s="36"/>
      <c r="BH257" s="34"/>
      <c r="BI257" s="34"/>
      <c r="BJ257" s="37"/>
      <c r="BK257" s="33"/>
      <c r="BL257" s="34"/>
      <c r="BM257" s="34"/>
      <c r="BN257" s="35"/>
      <c r="BO257" s="36"/>
      <c r="BP257" s="34"/>
      <c r="BQ257" s="34"/>
      <c r="BR257" s="39"/>
      <c r="BS257" s="33"/>
      <c r="BT257" s="34"/>
      <c r="BU257" s="34"/>
      <c r="BV257" s="38"/>
      <c r="BW257" s="36"/>
      <c r="BX257" s="34"/>
      <c r="BY257" s="34"/>
      <c r="BZ257" s="39"/>
      <c r="CA257" s="33"/>
      <c r="CB257" s="34"/>
      <c r="CC257" s="34"/>
      <c r="CD257" s="38"/>
      <c r="CE257" s="36"/>
      <c r="CF257" s="34"/>
      <c r="CG257" s="34"/>
      <c r="CH257" s="39"/>
      <c r="CI257" s="33"/>
      <c r="CJ257" s="34"/>
      <c r="CK257" s="34"/>
      <c r="CL257" s="35"/>
      <c r="CM257" s="36"/>
      <c r="CN257" s="34"/>
      <c r="CO257" s="34"/>
      <c r="CP257" s="37"/>
      <c r="CQ257" s="33"/>
      <c r="CR257" s="34"/>
      <c r="CS257" s="34"/>
      <c r="CT257" s="35"/>
      <c r="CU257" s="36"/>
      <c r="CV257" s="34"/>
      <c r="CW257" s="34"/>
      <c r="CX257" s="37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7"/>
      <c r="DO257" s="33"/>
      <c r="DP257" s="34"/>
      <c r="DQ257" s="34"/>
      <c r="DR257" s="35"/>
      <c r="DS257" s="36"/>
      <c r="DT257" s="34"/>
      <c r="DU257" s="34"/>
      <c r="DV257" s="37"/>
      <c r="DW257" s="33"/>
      <c r="DX257" s="34"/>
      <c r="DY257" s="34"/>
      <c r="DZ257" s="35"/>
      <c r="EA257" s="36"/>
      <c r="EB257" s="34"/>
      <c r="EC257" s="34"/>
      <c r="ED257" s="37"/>
      <c r="EE257" s="33"/>
      <c r="EF257" s="34"/>
      <c r="EG257" s="34"/>
      <c r="EH257" s="35"/>
      <c r="EI257" s="33"/>
      <c r="EJ257" s="34"/>
      <c r="EK257" s="34"/>
      <c r="EL257" s="37"/>
      <c r="EM257" s="86">
        <f t="shared" si="45"/>
        <v>0</v>
      </c>
      <c r="EN257" s="60">
        <f t="shared" si="46"/>
        <v>0</v>
      </c>
      <c r="EO257" s="61" t="e">
        <f t="shared" si="47"/>
        <v>#DIV/0!</v>
      </c>
      <c r="EP257" s="62">
        <f t="shared" si="48"/>
        <v>0</v>
      </c>
      <c r="EQ257" s="63">
        <f t="shared" si="55"/>
        <v>0</v>
      </c>
      <c r="ER257" s="63">
        <f t="shared" si="56"/>
        <v>0</v>
      </c>
      <c r="ES257" s="63">
        <f t="shared" si="58"/>
        <v>0</v>
      </c>
      <c r="ET257" s="64">
        <f t="shared" si="59"/>
        <v>0</v>
      </c>
      <c r="EU257" s="87">
        <f t="shared" si="57"/>
        <v>0</v>
      </c>
    </row>
    <row r="258" spans="1:151" ht="19.95" customHeight="1" x14ac:dyDescent="0.3">
      <c r="A258" s="73" t="s">
        <v>121</v>
      </c>
      <c r="B258" s="75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/>
      <c r="AZ258" s="34"/>
      <c r="BA258" s="34"/>
      <c r="BB258" s="37"/>
      <c r="BC258" s="33"/>
      <c r="BD258" s="34"/>
      <c r="BE258" s="34"/>
      <c r="BF258" s="35"/>
      <c r="BG258" s="36"/>
      <c r="BH258" s="34"/>
      <c r="BI258" s="34"/>
      <c r="BJ258" s="39"/>
      <c r="BK258" s="33"/>
      <c r="BL258" s="34"/>
      <c r="BM258" s="34"/>
      <c r="BN258" s="38"/>
      <c r="BO258" s="36"/>
      <c r="BP258" s="34"/>
      <c r="BQ258" s="34"/>
      <c r="BR258" s="39"/>
      <c r="BS258" s="33"/>
      <c r="BT258" s="34"/>
      <c r="BU258" s="34"/>
      <c r="BV258" s="38"/>
      <c r="BW258" s="36"/>
      <c r="BX258" s="34"/>
      <c r="BY258" s="34"/>
      <c r="BZ258" s="39"/>
      <c r="CA258" s="33"/>
      <c r="CB258" s="34"/>
      <c r="CC258" s="34"/>
      <c r="CD258" s="38"/>
      <c r="CE258" s="36"/>
      <c r="CF258" s="34"/>
      <c r="CG258" s="34"/>
      <c r="CH258" s="39"/>
      <c r="CI258" s="33"/>
      <c r="CJ258" s="34"/>
      <c r="CK258" s="34"/>
      <c r="CL258" s="38"/>
      <c r="CM258" s="36"/>
      <c r="CN258" s="34"/>
      <c r="CO258" s="34"/>
      <c r="CP258" s="39"/>
      <c r="CQ258" s="33"/>
      <c r="CR258" s="34"/>
      <c r="CS258" s="34"/>
      <c r="CT258" s="38"/>
      <c r="CU258" s="36"/>
      <c r="CV258" s="34"/>
      <c r="CW258" s="34"/>
      <c r="CX258" s="39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9"/>
      <c r="DO258" s="33"/>
      <c r="DP258" s="34"/>
      <c r="DQ258" s="34"/>
      <c r="DR258" s="38"/>
      <c r="DS258" s="36"/>
      <c r="DT258" s="34"/>
      <c r="DU258" s="34"/>
      <c r="DV258" s="39"/>
      <c r="DW258" s="33"/>
      <c r="DX258" s="34"/>
      <c r="DY258" s="34"/>
      <c r="DZ258" s="35"/>
      <c r="EA258" s="36"/>
      <c r="EB258" s="34"/>
      <c r="EC258" s="34"/>
      <c r="ED258" s="39"/>
      <c r="EE258" s="33"/>
      <c r="EF258" s="34"/>
      <c r="EG258" s="34"/>
      <c r="EH258" s="38"/>
      <c r="EI258" s="33"/>
      <c r="EJ258" s="34"/>
      <c r="EK258" s="34"/>
      <c r="EL258" s="37"/>
      <c r="EM258" s="86">
        <f t="shared" si="45"/>
        <v>0</v>
      </c>
      <c r="EN258" s="60">
        <f t="shared" si="46"/>
        <v>0</v>
      </c>
      <c r="EO258" s="61" t="e">
        <f t="shared" si="47"/>
        <v>#DIV/0!</v>
      </c>
      <c r="EP258" s="62">
        <f t="shared" si="48"/>
        <v>0</v>
      </c>
      <c r="EQ258" s="63">
        <f t="shared" si="55"/>
        <v>0</v>
      </c>
      <c r="ER258" s="63">
        <f t="shared" si="56"/>
        <v>0</v>
      </c>
      <c r="ES258" s="63">
        <f t="shared" si="58"/>
        <v>0</v>
      </c>
      <c r="ET258" s="64">
        <f t="shared" si="59"/>
        <v>0</v>
      </c>
      <c r="EU258" s="87">
        <f t="shared" si="57"/>
        <v>0</v>
      </c>
    </row>
    <row r="259" spans="1:151" ht="19.95" customHeight="1" x14ac:dyDescent="0.3">
      <c r="A259" s="73" t="s">
        <v>122</v>
      </c>
      <c r="B259" s="75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/>
      <c r="AZ259" s="34"/>
      <c r="BA259" s="34"/>
      <c r="BB259" s="37"/>
      <c r="BC259" s="33"/>
      <c r="BD259" s="34"/>
      <c r="BE259" s="34"/>
      <c r="BF259" s="35"/>
      <c r="BG259" s="36"/>
      <c r="BH259" s="34"/>
      <c r="BI259" s="34"/>
      <c r="BJ259" s="37"/>
      <c r="BK259" s="33"/>
      <c r="BL259" s="34"/>
      <c r="BM259" s="34"/>
      <c r="BN259" s="38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9"/>
      <c r="CA259" s="33"/>
      <c r="CB259" s="34"/>
      <c r="CC259" s="34"/>
      <c r="CD259" s="38"/>
      <c r="CE259" s="36"/>
      <c r="CF259" s="34"/>
      <c r="CG259" s="34"/>
      <c r="CH259" s="39"/>
      <c r="CI259" s="33"/>
      <c r="CJ259" s="34"/>
      <c r="CK259" s="34"/>
      <c r="CL259" s="35"/>
      <c r="CM259" s="36"/>
      <c r="CN259" s="34"/>
      <c r="CO259" s="34"/>
      <c r="CP259" s="37"/>
      <c r="CQ259" s="33"/>
      <c r="CR259" s="34"/>
      <c r="CS259" s="34"/>
      <c r="CT259" s="35"/>
      <c r="CU259" s="36"/>
      <c r="CV259" s="34"/>
      <c r="CW259" s="34"/>
      <c r="CX259" s="37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7"/>
      <c r="DO259" s="33"/>
      <c r="DP259" s="34"/>
      <c r="DQ259" s="34"/>
      <c r="DR259" s="35"/>
      <c r="DS259" s="36"/>
      <c r="DT259" s="34"/>
      <c r="DU259" s="34"/>
      <c r="DV259" s="39"/>
      <c r="DW259" s="33"/>
      <c r="DX259" s="34"/>
      <c r="DY259" s="34"/>
      <c r="DZ259" s="35"/>
      <c r="EA259" s="36"/>
      <c r="EB259" s="34"/>
      <c r="EC259" s="34"/>
      <c r="ED259" s="37"/>
      <c r="EE259" s="33"/>
      <c r="EF259" s="34"/>
      <c r="EG259" s="34"/>
      <c r="EH259" s="35"/>
      <c r="EI259" s="33"/>
      <c r="EJ259" s="34"/>
      <c r="EK259" s="34"/>
      <c r="EL259" s="37"/>
      <c r="EM259" s="86">
        <f t="shared" si="45"/>
        <v>0</v>
      </c>
      <c r="EN259" s="60">
        <f t="shared" si="46"/>
        <v>0</v>
      </c>
      <c r="EO259" s="61" t="e">
        <f t="shared" si="47"/>
        <v>#DIV/0!</v>
      </c>
      <c r="EP259" s="62">
        <f t="shared" si="48"/>
        <v>0</v>
      </c>
      <c r="EQ259" s="63">
        <f t="shared" si="55"/>
        <v>0</v>
      </c>
      <c r="ER259" s="63">
        <f t="shared" si="56"/>
        <v>0</v>
      </c>
      <c r="ES259" s="63">
        <f t="shared" si="58"/>
        <v>0</v>
      </c>
      <c r="ET259" s="64">
        <f t="shared" si="59"/>
        <v>0</v>
      </c>
      <c r="EU259" s="87">
        <f t="shared" si="57"/>
        <v>0</v>
      </c>
    </row>
    <row r="260" spans="1:151" ht="19.95" customHeight="1" x14ac:dyDescent="0.3">
      <c r="A260" s="73" t="s">
        <v>123</v>
      </c>
      <c r="B260" s="75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/>
      <c r="AZ260" s="34"/>
      <c r="BA260" s="34"/>
      <c r="BB260" s="37"/>
      <c r="BC260" s="33"/>
      <c r="BD260" s="34"/>
      <c r="BE260" s="34"/>
      <c r="BF260" s="35"/>
      <c r="BG260" s="36"/>
      <c r="BH260" s="34"/>
      <c r="BI260" s="34"/>
      <c r="BJ260" s="39"/>
      <c r="BK260" s="33"/>
      <c r="BL260" s="34"/>
      <c r="BM260" s="34"/>
      <c r="BN260" s="38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8"/>
      <c r="CM260" s="36"/>
      <c r="CN260" s="34"/>
      <c r="CO260" s="34"/>
      <c r="CP260" s="39"/>
      <c r="CQ260" s="33"/>
      <c r="CR260" s="34"/>
      <c r="CS260" s="34"/>
      <c r="CT260" s="38"/>
      <c r="CU260" s="36"/>
      <c r="CV260" s="34"/>
      <c r="CW260" s="34"/>
      <c r="CX260" s="39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9"/>
      <c r="DO260" s="33"/>
      <c r="DP260" s="34"/>
      <c r="DQ260" s="34"/>
      <c r="DR260" s="38"/>
      <c r="DS260" s="36"/>
      <c r="DT260" s="34"/>
      <c r="DU260" s="34"/>
      <c r="DV260" s="37"/>
      <c r="DW260" s="33"/>
      <c r="DX260" s="34"/>
      <c r="DY260" s="34"/>
      <c r="DZ260" s="35"/>
      <c r="EA260" s="36"/>
      <c r="EB260" s="34"/>
      <c r="EC260" s="34"/>
      <c r="ED260" s="39"/>
      <c r="EE260" s="33"/>
      <c r="EF260" s="34"/>
      <c r="EG260" s="34"/>
      <c r="EH260" s="38"/>
      <c r="EI260" s="33"/>
      <c r="EJ260" s="34"/>
      <c r="EK260" s="34"/>
      <c r="EL260" s="37"/>
      <c r="EM260" s="86">
        <f t="shared" si="45"/>
        <v>0</v>
      </c>
      <c r="EN260" s="60">
        <f t="shared" si="46"/>
        <v>0</v>
      </c>
      <c r="EO260" s="61" t="e">
        <f t="shared" si="47"/>
        <v>#DIV/0!</v>
      </c>
      <c r="EP260" s="62">
        <f t="shared" si="48"/>
        <v>0</v>
      </c>
      <c r="EQ260" s="63">
        <f t="shared" si="55"/>
        <v>0</v>
      </c>
      <c r="ER260" s="63">
        <f t="shared" si="56"/>
        <v>0</v>
      </c>
      <c r="ES260" s="63">
        <f t="shared" si="58"/>
        <v>0</v>
      </c>
      <c r="ET260" s="64">
        <f t="shared" si="59"/>
        <v>0</v>
      </c>
      <c r="EU260" s="87">
        <f t="shared" si="57"/>
        <v>0</v>
      </c>
    </row>
    <row r="261" spans="1:151" ht="19.95" customHeight="1" x14ac:dyDescent="0.3">
      <c r="A261" s="73" t="s">
        <v>124</v>
      </c>
      <c r="B261" s="75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/>
      <c r="AZ261" s="34"/>
      <c r="BA261" s="34"/>
      <c r="BB261" s="37"/>
      <c r="BC261" s="33"/>
      <c r="BD261" s="34"/>
      <c r="BE261" s="34"/>
      <c r="BF261" s="35"/>
      <c r="BG261" s="36"/>
      <c r="BH261" s="34"/>
      <c r="BI261" s="34"/>
      <c r="BJ261" s="39"/>
      <c r="BK261" s="33"/>
      <c r="BL261" s="34"/>
      <c r="BM261" s="34"/>
      <c r="BN261" s="38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8"/>
      <c r="CM261" s="36"/>
      <c r="CN261" s="34"/>
      <c r="CO261" s="34"/>
      <c r="CP261" s="39"/>
      <c r="CQ261" s="33"/>
      <c r="CR261" s="34"/>
      <c r="CS261" s="34"/>
      <c r="CT261" s="38"/>
      <c r="CU261" s="36"/>
      <c r="CV261" s="34"/>
      <c r="CW261" s="34"/>
      <c r="CX261" s="39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9"/>
      <c r="DO261" s="33"/>
      <c r="DP261" s="34"/>
      <c r="DQ261" s="34"/>
      <c r="DR261" s="38"/>
      <c r="DS261" s="36"/>
      <c r="DT261" s="34"/>
      <c r="DU261" s="34"/>
      <c r="DV261" s="39"/>
      <c r="DW261" s="33"/>
      <c r="DX261" s="34"/>
      <c r="DY261" s="34"/>
      <c r="DZ261" s="35"/>
      <c r="EA261" s="36"/>
      <c r="EB261" s="34"/>
      <c r="EC261" s="34"/>
      <c r="ED261" s="39"/>
      <c r="EE261" s="33"/>
      <c r="EF261" s="34"/>
      <c r="EG261" s="34"/>
      <c r="EH261" s="38"/>
      <c r="EI261" s="33"/>
      <c r="EJ261" s="34"/>
      <c r="EK261" s="34"/>
      <c r="EL261" s="37"/>
      <c r="EM261" s="86">
        <f t="shared" ref="EM261:EM324" si="60">SUM(C261+G261+K261+O261+S261+W261+AA261+AE261+AI261+AM261+AQ261+AU261+AY261+BC261+BG261+BK261+BO261+BS261+BW261+CA261+CE261+CI261+CM261+CQ261+CU261+CY261+DC261+DG261+DK261+DO261+DS261+DW261+EA261+EE261+EI261)</f>
        <v>0</v>
      </c>
      <c r="EN261" s="60">
        <f t="shared" ref="EN261:EN324" si="61">(D261+H261+L261+P261+T261+X261+AB261+AF261+AJ261+AN261+AR261+AV261+AZ261+BD261+BH261+BL261+BP261+BT261+BX261+CB261+CF261+CJ261+CN261+CR261+CV261+CZ261+DD261+DH261+DL261+DP261+DT261+DX261+EB261+EF261+EJ261)</f>
        <v>0</v>
      </c>
      <c r="EO261" s="61" t="e">
        <f t="shared" ref="EO261:EO324" si="62">(EM261/(EN261+EM261)*100)</f>
        <v>#DIV/0!</v>
      </c>
      <c r="EP261" s="62">
        <f t="shared" ref="EP261:EP324" si="63">(F261+J261+N261+R261+V261+Z261+AD261+AH261+AL261+AP261+AT261+AX261+BB261+BF261+BJ261+BN261+BR261+BV261+BZ261+CD261+CH261+CL261+CP261+CT261+CX261+DB261+DF261+DJ261+DN261+DR261+DV261+DZ261+ED261+EH261+EL261)</f>
        <v>0</v>
      </c>
      <c r="EQ261" s="63">
        <f t="shared" si="55"/>
        <v>0</v>
      </c>
      <c r="ER261" s="63">
        <f t="shared" si="56"/>
        <v>0</v>
      </c>
      <c r="ES261" s="63">
        <f t="shared" si="58"/>
        <v>0</v>
      </c>
      <c r="ET261" s="64">
        <f t="shared" si="59"/>
        <v>0</v>
      </c>
      <c r="EU261" s="87">
        <f t="shared" si="57"/>
        <v>0</v>
      </c>
    </row>
    <row r="262" spans="1:151" ht="19.95" customHeight="1" x14ac:dyDescent="0.3">
      <c r="A262" s="73" t="s">
        <v>125</v>
      </c>
      <c r="B262" s="75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/>
      <c r="AZ262" s="34"/>
      <c r="BA262" s="34"/>
      <c r="BB262" s="37"/>
      <c r="BC262" s="33"/>
      <c r="BD262" s="34"/>
      <c r="BE262" s="34"/>
      <c r="BF262" s="35"/>
      <c r="BG262" s="36"/>
      <c r="BH262" s="34"/>
      <c r="BI262" s="34"/>
      <c r="BJ262" s="39"/>
      <c r="BK262" s="33"/>
      <c r="BL262" s="34"/>
      <c r="BM262" s="34"/>
      <c r="BN262" s="38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9"/>
      <c r="CA262" s="33"/>
      <c r="CB262" s="34"/>
      <c r="CC262" s="34"/>
      <c r="CD262" s="38"/>
      <c r="CE262" s="36"/>
      <c r="CF262" s="34"/>
      <c r="CG262" s="34"/>
      <c r="CH262" s="39"/>
      <c r="CI262" s="33"/>
      <c r="CJ262" s="34"/>
      <c r="CK262" s="34"/>
      <c r="CL262" s="38"/>
      <c r="CM262" s="36"/>
      <c r="CN262" s="34"/>
      <c r="CO262" s="34"/>
      <c r="CP262" s="39"/>
      <c r="CQ262" s="33"/>
      <c r="CR262" s="34"/>
      <c r="CS262" s="34"/>
      <c r="CT262" s="38"/>
      <c r="CU262" s="36"/>
      <c r="CV262" s="34"/>
      <c r="CW262" s="34"/>
      <c r="CX262" s="39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7"/>
      <c r="DO262" s="33"/>
      <c r="DP262" s="34"/>
      <c r="DQ262" s="34"/>
      <c r="DR262" s="35"/>
      <c r="DS262" s="36"/>
      <c r="DT262" s="34"/>
      <c r="DU262" s="34"/>
      <c r="DV262" s="39"/>
      <c r="DW262" s="33"/>
      <c r="DX262" s="34"/>
      <c r="DY262" s="34"/>
      <c r="DZ262" s="35"/>
      <c r="EA262" s="36"/>
      <c r="EB262" s="34"/>
      <c r="EC262" s="34"/>
      <c r="ED262" s="37"/>
      <c r="EE262" s="33"/>
      <c r="EF262" s="34"/>
      <c r="EG262" s="34"/>
      <c r="EH262" s="38"/>
      <c r="EI262" s="33"/>
      <c r="EJ262" s="34"/>
      <c r="EK262" s="34"/>
      <c r="EL262" s="37"/>
      <c r="EM262" s="86">
        <f t="shared" si="60"/>
        <v>0</v>
      </c>
      <c r="EN262" s="60">
        <f t="shared" si="61"/>
        <v>0</v>
      </c>
      <c r="EO262" s="61" t="e">
        <f t="shared" si="62"/>
        <v>#DIV/0!</v>
      </c>
      <c r="EP262" s="62">
        <f t="shared" si="63"/>
        <v>0</v>
      </c>
      <c r="EQ262" s="63">
        <f t="shared" si="55"/>
        <v>0</v>
      </c>
      <c r="ER262" s="63">
        <f t="shared" si="56"/>
        <v>0</v>
      </c>
      <c r="ES262" s="63">
        <f t="shared" si="58"/>
        <v>0</v>
      </c>
      <c r="ET262" s="64">
        <f t="shared" si="59"/>
        <v>0</v>
      </c>
      <c r="EU262" s="87">
        <f t="shared" si="57"/>
        <v>0</v>
      </c>
    </row>
    <row r="263" spans="1:151" ht="19.95" customHeight="1" x14ac:dyDescent="0.3">
      <c r="A263" s="73" t="s">
        <v>126</v>
      </c>
      <c r="B263" s="75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/>
      <c r="BH263" s="34"/>
      <c r="BI263" s="34"/>
      <c r="BJ263" s="39"/>
      <c r="BK263" s="33"/>
      <c r="BL263" s="34"/>
      <c r="BM263" s="34"/>
      <c r="BN263" s="35"/>
      <c r="BO263" s="36"/>
      <c r="BP263" s="34"/>
      <c r="BQ263" s="34"/>
      <c r="BR263" s="37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5"/>
      <c r="CM263" s="36"/>
      <c r="CN263" s="34"/>
      <c r="CO263" s="34"/>
      <c r="CP263" s="37"/>
      <c r="CQ263" s="33"/>
      <c r="CR263" s="34"/>
      <c r="CS263" s="34"/>
      <c r="CT263" s="35"/>
      <c r="CU263" s="36"/>
      <c r="CV263" s="34"/>
      <c r="CW263" s="34"/>
      <c r="CX263" s="37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7"/>
      <c r="DO263" s="33"/>
      <c r="DP263" s="34"/>
      <c r="DQ263" s="34"/>
      <c r="DR263" s="35"/>
      <c r="DS263" s="36"/>
      <c r="DT263" s="34"/>
      <c r="DU263" s="34"/>
      <c r="DV263" s="37"/>
      <c r="DW263" s="33"/>
      <c r="DX263" s="34"/>
      <c r="DY263" s="34"/>
      <c r="DZ263" s="35"/>
      <c r="EA263" s="36"/>
      <c r="EB263" s="34"/>
      <c r="EC263" s="34"/>
      <c r="ED263" s="37"/>
      <c r="EE263" s="33"/>
      <c r="EF263" s="34"/>
      <c r="EG263" s="34"/>
      <c r="EH263" s="35"/>
      <c r="EI263" s="33"/>
      <c r="EJ263" s="34"/>
      <c r="EK263" s="34"/>
      <c r="EL263" s="37"/>
      <c r="EM263" s="86">
        <f t="shared" si="60"/>
        <v>0</v>
      </c>
      <c r="EN263" s="60">
        <f t="shared" si="61"/>
        <v>0</v>
      </c>
      <c r="EO263" s="61" t="e">
        <f t="shared" si="62"/>
        <v>#DIV/0!</v>
      </c>
      <c r="EP263" s="62">
        <f t="shared" si="63"/>
        <v>0</v>
      </c>
      <c r="EQ263" s="63">
        <f t="shared" si="55"/>
        <v>0</v>
      </c>
      <c r="ER263" s="63">
        <f t="shared" si="56"/>
        <v>0</v>
      </c>
      <c r="ES263" s="63">
        <f t="shared" si="58"/>
        <v>0</v>
      </c>
      <c r="ET263" s="64">
        <f t="shared" si="59"/>
        <v>0</v>
      </c>
      <c r="EU263" s="87">
        <f t="shared" si="57"/>
        <v>0</v>
      </c>
    </row>
    <row r="264" spans="1:151" ht="19.95" customHeight="1" x14ac:dyDescent="0.3">
      <c r="A264" s="73" t="s">
        <v>127</v>
      </c>
      <c r="B264" s="75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/>
      <c r="BH264" s="34"/>
      <c r="BI264" s="34"/>
      <c r="BJ264" s="39"/>
      <c r="BK264" s="33"/>
      <c r="BL264" s="34"/>
      <c r="BM264" s="34"/>
      <c r="BN264" s="35"/>
      <c r="BO264" s="36"/>
      <c r="BP264" s="34"/>
      <c r="BQ264" s="34"/>
      <c r="BR264" s="39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8"/>
      <c r="CM264" s="36"/>
      <c r="CN264" s="34"/>
      <c r="CO264" s="34"/>
      <c r="CP264" s="39"/>
      <c r="CQ264" s="33"/>
      <c r="CR264" s="34"/>
      <c r="CS264" s="34"/>
      <c r="CT264" s="35"/>
      <c r="CU264" s="36"/>
      <c r="CV264" s="34"/>
      <c r="CW264" s="34"/>
      <c r="CX264" s="37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9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5"/>
      <c r="EI264" s="33"/>
      <c r="EJ264" s="34"/>
      <c r="EK264" s="34"/>
      <c r="EL264" s="37"/>
      <c r="EM264" s="86">
        <f t="shared" si="60"/>
        <v>0</v>
      </c>
      <c r="EN264" s="60">
        <f t="shared" si="61"/>
        <v>0</v>
      </c>
      <c r="EO264" s="61" t="e">
        <f t="shared" si="62"/>
        <v>#DIV/0!</v>
      </c>
      <c r="EP264" s="62">
        <f t="shared" si="63"/>
        <v>0</v>
      </c>
      <c r="EQ264" s="63">
        <f t="shared" si="55"/>
        <v>0</v>
      </c>
      <c r="ER264" s="63">
        <f t="shared" si="56"/>
        <v>0</v>
      </c>
      <c r="ES264" s="63">
        <f t="shared" si="58"/>
        <v>0</v>
      </c>
      <c r="ET264" s="64">
        <f t="shared" si="59"/>
        <v>0</v>
      </c>
      <c r="EU264" s="87">
        <f t="shared" si="57"/>
        <v>0</v>
      </c>
    </row>
    <row r="265" spans="1:151" ht="19.95" customHeight="1" x14ac:dyDescent="0.3">
      <c r="A265" s="73" t="s">
        <v>128</v>
      </c>
      <c r="B265" s="75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/>
      <c r="BH265" s="34"/>
      <c r="BI265" s="34"/>
      <c r="BJ265" s="39"/>
      <c r="BK265" s="33"/>
      <c r="BL265" s="34"/>
      <c r="BM265" s="34"/>
      <c r="BN265" s="38"/>
      <c r="BO265" s="36"/>
      <c r="BP265" s="34"/>
      <c r="BQ265" s="34"/>
      <c r="BR265" s="39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8"/>
      <c r="CM265" s="36"/>
      <c r="CN265" s="34"/>
      <c r="CO265" s="34"/>
      <c r="CP265" s="39"/>
      <c r="CQ265" s="33"/>
      <c r="CR265" s="34"/>
      <c r="CS265" s="34"/>
      <c r="CT265" s="38"/>
      <c r="CU265" s="36"/>
      <c r="CV265" s="34"/>
      <c r="CW265" s="34"/>
      <c r="CX265" s="39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9"/>
      <c r="DO265" s="33"/>
      <c r="DP265" s="34"/>
      <c r="DQ265" s="34"/>
      <c r="DR265" s="38"/>
      <c r="DS265" s="36"/>
      <c r="DT265" s="34"/>
      <c r="DU265" s="34"/>
      <c r="DV265" s="39"/>
      <c r="DW265" s="33"/>
      <c r="DX265" s="34"/>
      <c r="DY265" s="34"/>
      <c r="DZ265" s="38"/>
      <c r="EA265" s="36"/>
      <c r="EB265" s="34"/>
      <c r="EC265" s="34"/>
      <c r="ED265" s="39"/>
      <c r="EE265" s="33"/>
      <c r="EF265" s="34"/>
      <c r="EG265" s="34"/>
      <c r="EH265" s="38"/>
      <c r="EI265" s="33"/>
      <c r="EJ265" s="34"/>
      <c r="EK265" s="34"/>
      <c r="EL265" s="37"/>
      <c r="EM265" s="86">
        <f t="shared" si="60"/>
        <v>0</v>
      </c>
      <c r="EN265" s="60">
        <f t="shared" si="61"/>
        <v>0</v>
      </c>
      <c r="EO265" s="61" t="e">
        <f t="shared" si="62"/>
        <v>#DIV/0!</v>
      </c>
      <c r="EP265" s="62">
        <f t="shared" si="63"/>
        <v>0</v>
      </c>
      <c r="EQ265" s="63">
        <f t="shared" si="55"/>
        <v>0</v>
      </c>
      <c r="ER265" s="63">
        <f t="shared" si="56"/>
        <v>0</v>
      </c>
      <c r="ES265" s="63">
        <f t="shared" si="58"/>
        <v>0</v>
      </c>
      <c r="ET265" s="64">
        <f t="shared" si="59"/>
        <v>0</v>
      </c>
      <c r="EU265" s="87">
        <f t="shared" si="57"/>
        <v>0</v>
      </c>
    </row>
    <row r="266" spans="1:151" ht="19.95" customHeight="1" x14ac:dyDescent="0.3">
      <c r="A266" s="73" t="s">
        <v>129</v>
      </c>
      <c r="B266" s="75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/>
      <c r="BH266" s="34"/>
      <c r="BI266" s="34"/>
      <c r="BJ266" s="39"/>
      <c r="BK266" s="33"/>
      <c r="BL266" s="34"/>
      <c r="BM266" s="34"/>
      <c r="BN266" s="35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8"/>
      <c r="CM266" s="36"/>
      <c r="CN266" s="34"/>
      <c r="CO266" s="34"/>
      <c r="CP266" s="39"/>
      <c r="CQ266" s="33"/>
      <c r="CR266" s="34"/>
      <c r="CS266" s="34"/>
      <c r="CT266" s="38"/>
      <c r="CU266" s="36"/>
      <c r="CV266" s="34"/>
      <c r="CW266" s="34"/>
      <c r="CX266" s="39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9"/>
      <c r="DO266" s="33"/>
      <c r="DP266" s="34"/>
      <c r="DQ266" s="34"/>
      <c r="DR266" s="38"/>
      <c r="DS266" s="36"/>
      <c r="DT266" s="34"/>
      <c r="DU266" s="34"/>
      <c r="DV266" s="39"/>
      <c r="DW266" s="33"/>
      <c r="DX266" s="34"/>
      <c r="DY266" s="34"/>
      <c r="DZ266" s="38"/>
      <c r="EA266" s="36"/>
      <c r="EB266" s="34"/>
      <c r="EC266" s="34"/>
      <c r="ED266" s="39"/>
      <c r="EE266" s="33"/>
      <c r="EF266" s="34"/>
      <c r="EG266" s="34"/>
      <c r="EH266" s="38"/>
      <c r="EI266" s="33"/>
      <c r="EJ266" s="34"/>
      <c r="EK266" s="34"/>
      <c r="EL266" s="37"/>
      <c r="EM266" s="86">
        <f t="shared" si="60"/>
        <v>0</v>
      </c>
      <c r="EN266" s="60">
        <f t="shared" si="61"/>
        <v>0</v>
      </c>
      <c r="EO266" s="61" t="e">
        <f t="shared" si="62"/>
        <v>#DIV/0!</v>
      </c>
      <c r="EP266" s="62">
        <f t="shared" si="63"/>
        <v>0</v>
      </c>
      <c r="EQ266" s="63">
        <f t="shared" si="55"/>
        <v>0</v>
      </c>
      <c r="ER266" s="63">
        <f t="shared" si="56"/>
        <v>0</v>
      </c>
      <c r="ES266" s="63">
        <f t="shared" si="58"/>
        <v>0</v>
      </c>
      <c r="ET266" s="64">
        <f t="shared" si="59"/>
        <v>0</v>
      </c>
      <c r="EU266" s="87">
        <f t="shared" si="57"/>
        <v>0</v>
      </c>
    </row>
    <row r="267" spans="1:151" ht="19.95" customHeight="1" x14ac:dyDescent="0.3">
      <c r="A267" s="73" t="s">
        <v>130</v>
      </c>
      <c r="B267" s="75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9"/>
      <c r="BK267" s="33"/>
      <c r="BL267" s="34"/>
      <c r="BM267" s="34"/>
      <c r="BN267" s="35"/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8"/>
      <c r="CM267" s="36"/>
      <c r="CN267" s="34"/>
      <c r="CO267" s="34"/>
      <c r="CP267" s="39"/>
      <c r="CQ267" s="33"/>
      <c r="CR267" s="34"/>
      <c r="CS267" s="34"/>
      <c r="CT267" s="38"/>
      <c r="CU267" s="36"/>
      <c r="CV267" s="34"/>
      <c r="CW267" s="34"/>
      <c r="CX267" s="39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9"/>
      <c r="DO267" s="33"/>
      <c r="DP267" s="34"/>
      <c r="DQ267" s="34"/>
      <c r="DR267" s="38"/>
      <c r="DS267" s="36"/>
      <c r="DT267" s="34"/>
      <c r="DU267" s="34"/>
      <c r="DV267" s="39"/>
      <c r="DW267" s="33"/>
      <c r="DX267" s="34"/>
      <c r="DY267" s="34"/>
      <c r="DZ267" s="38"/>
      <c r="EA267" s="36"/>
      <c r="EB267" s="34"/>
      <c r="EC267" s="34"/>
      <c r="ED267" s="39"/>
      <c r="EE267" s="33"/>
      <c r="EF267" s="34"/>
      <c r="EG267" s="34"/>
      <c r="EH267" s="38"/>
      <c r="EI267" s="33"/>
      <c r="EJ267" s="34"/>
      <c r="EK267" s="34"/>
      <c r="EL267" s="37"/>
      <c r="EM267" s="86">
        <f t="shared" si="60"/>
        <v>0</v>
      </c>
      <c r="EN267" s="60">
        <f t="shared" si="61"/>
        <v>0</v>
      </c>
      <c r="EO267" s="61" t="e">
        <f t="shared" si="62"/>
        <v>#DIV/0!</v>
      </c>
      <c r="EP267" s="62">
        <f t="shared" si="63"/>
        <v>0</v>
      </c>
      <c r="EQ267" s="63">
        <f t="shared" si="55"/>
        <v>0</v>
      </c>
      <c r="ER267" s="63">
        <f t="shared" si="56"/>
        <v>0</v>
      </c>
      <c r="ES267" s="63">
        <f t="shared" si="58"/>
        <v>0</v>
      </c>
      <c r="ET267" s="64">
        <f t="shared" si="59"/>
        <v>0</v>
      </c>
      <c r="EU267" s="87">
        <f t="shared" si="57"/>
        <v>0</v>
      </c>
    </row>
    <row r="268" spans="1:151" ht="19.95" customHeight="1" x14ac:dyDescent="0.3">
      <c r="A268" s="73" t="s">
        <v>131</v>
      </c>
      <c r="B268" s="75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9"/>
      <c r="BK268" s="33"/>
      <c r="BL268" s="34"/>
      <c r="BM268" s="34"/>
      <c r="BN268" s="35"/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9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9"/>
      <c r="DO268" s="33"/>
      <c r="DP268" s="34"/>
      <c r="DQ268" s="34"/>
      <c r="DR268" s="38"/>
      <c r="DS268" s="36"/>
      <c r="DT268" s="34"/>
      <c r="DU268" s="34"/>
      <c r="DV268" s="39"/>
      <c r="DW268" s="33"/>
      <c r="DX268" s="34"/>
      <c r="DY268" s="34"/>
      <c r="DZ268" s="38"/>
      <c r="EA268" s="36"/>
      <c r="EB268" s="34"/>
      <c r="EC268" s="34"/>
      <c r="ED268" s="39"/>
      <c r="EE268" s="33"/>
      <c r="EF268" s="34"/>
      <c r="EG268" s="34"/>
      <c r="EH268" s="38"/>
      <c r="EI268" s="33"/>
      <c r="EJ268" s="34"/>
      <c r="EK268" s="34"/>
      <c r="EL268" s="37"/>
      <c r="EM268" s="86">
        <f t="shared" si="60"/>
        <v>0</v>
      </c>
      <c r="EN268" s="60">
        <f t="shared" si="61"/>
        <v>0</v>
      </c>
      <c r="EO268" s="61" t="e">
        <f t="shared" si="62"/>
        <v>#DIV/0!</v>
      </c>
      <c r="EP268" s="62">
        <f t="shared" si="63"/>
        <v>0</v>
      </c>
      <c r="EQ268" s="63">
        <f t="shared" si="55"/>
        <v>0</v>
      </c>
      <c r="ER268" s="63">
        <f t="shared" si="56"/>
        <v>0</v>
      </c>
      <c r="ES268" s="63">
        <f t="shared" si="58"/>
        <v>0</v>
      </c>
      <c r="ET268" s="64">
        <f t="shared" si="59"/>
        <v>0</v>
      </c>
      <c r="EU268" s="87">
        <f t="shared" si="57"/>
        <v>0</v>
      </c>
    </row>
    <row r="269" spans="1:151" ht="19.95" customHeight="1" x14ac:dyDescent="0.3">
      <c r="A269" s="73" t="s">
        <v>132</v>
      </c>
      <c r="B269" s="75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7"/>
      <c r="BK269" s="33"/>
      <c r="BL269" s="34"/>
      <c r="BM269" s="34"/>
      <c r="BN269" s="35"/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7"/>
      <c r="CA269" s="33"/>
      <c r="CB269" s="34"/>
      <c r="CC269" s="34"/>
      <c r="CD269" s="38"/>
      <c r="CE269" s="36"/>
      <c r="CF269" s="34"/>
      <c r="CG269" s="34"/>
      <c r="CH269" s="37"/>
      <c r="CI269" s="33"/>
      <c r="CJ269" s="34"/>
      <c r="CK269" s="34"/>
      <c r="CL269" s="35"/>
      <c r="CM269" s="36"/>
      <c r="CN269" s="34"/>
      <c r="CO269" s="34"/>
      <c r="CP269" s="37"/>
      <c r="CQ269" s="33"/>
      <c r="CR269" s="34"/>
      <c r="CS269" s="34"/>
      <c r="CT269" s="35"/>
      <c r="CU269" s="36"/>
      <c r="CV269" s="34"/>
      <c r="CW269" s="34"/>
      <c r="CX269" s="37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7"/>
      <c r="DO269" s="33"/>
      <c r="DP269" s="34"/>
      <c r="DQ269" s="34"/>
      <c r="DR269" s="35"/>
      <c r="DS269" s="36"/>
      <c r="DT269" s="34"/>
      <c r="DU269" s="34"/>
      <c r="DV269" s="37"/>
      <c r="DW269" s="33"/>
      <c r="DX269" s="34"/>
      <c r="DY269" s="34"/>
      <c r="DZ269" s="35"/>
      <c r="EA269" s="36"/>
      <c r="EB269" s="34"/>
      <c r="EC269" s="34"/>
      <c r="ED269" s="37"/>
      <c r="EE269" s="33"/>
      <c r="EF269" s="34"/>
      <c r="EG269" s="34"/>
      <c r="EH269" s="35"/>
      <c r="EI269" s="33"/>
      <c r="EJ269" s="34"/>
      <c r="EK269" s="34"/>
      <c r="EL269" s="37"/>
      <c r="EM269" s="86">
        <f t="shared" si="60"/>
        <v>0</v>
      </c>
      <c r="EN269" s="60">
        <f t="shared" si="61"/>
        <v>0</v>
      </c>
      <c r="EO269" s="61" t="e">
        <f t="shared" si="62"/>
        <v>#DIV/0!</v>
      </c>
      <c r="EP269" s="62">
        <f t="shared" si="63"/>
        <v>0</v>
      </c>
      <c r="EQ269" s="63">
        <f t="shared" ref="EQ269:EQ300" si="64">COUNTIF(C269:EL269,"1.m")</f>
        <v>0</v>
      </c>
      <c r="ER269" s="63">
        <f t="shared" si="56"/>
        <v>0</v>
      </c>
      <c r="ES269" s="63">
        <f t="shared" si="58"/>
        <v>0</v>
      </c>
      <c r="ET269" s="64">
        <f t="shared" si="59"/>
        <v>0</v>
      </c>
      <c r="EU269" s="87">
        <f t="shared" si="57"/>
        <v>0</v>
      </c>
    </row>
    <row r="270" spans="1:151" ht="19.95" customHeight="1" x14ac:dyDescent="0.3">
      <c r="A270" s="73" t="s">
        <v>133</v>
      </c>
      <c r="B270" s="75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7"/>
      <c r="BK270" s="33"/>
      <c r="BL270" s="34"/>
      <c r="BM270" s="34"/>
      <c r="BN270" s="35"/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9"/>
      <c r="CA270" s="33"/>
      <c r="CB270" s="34"/>
      <c r="CC270" s="34"/>
      <c r="CD270" s="38"/>
      <c r="CE270" s="36"/>
      <c r="CF270" s="34"/>
      <c r="CG270" s="34"/>
      <c r="CH270" s="39"/>
      <c r="CI270" s="33"/>
      <c r="CJ270" s="34"/>
      <c r="CK270" s="34"/>
      <c r="CL270" s="38"/>
      <c r="CM270" s="36"/>
      <c r="CN270" s="34"/>
      <c r="CO270" s="34"/>
      <c r="CP270" s="39"/>
      <c r="CQ270" s="33"/>
      <c r="CR270" s="34"/>
      <c r="CS270" s="34"/>
      <c r="CT270" s="38"/>
      <c r="CU270" s="36"/>
      <c r="CV270" s="34"/>
      <c r="CW270" s="34"/>
      <c r="CX270" s="39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7"/>
      <c r="DO270" s="33"/>
      <c r="DP270" s="34"/>
      <c r="DQ270" s="34"/>
      <c r="DR270" s="35"/>
      <c r="DS270" s="36"/>
      <c r="DT270" s="34"/>
      <c r="DU270" s="34"/>
      <c r="DV270" s="37"/>
      <c r="DW270" s="33"/>
      <c r="DX270" s="34"/>
      <c r="DY270" s="34"/>
      <c r="DZ270" s="35"/>
      <c r="EA270" s="36"/>
      <c r="EB270" s="34"/>
      <c r="EC270" s="34"/>
      <c r="ED270" s="37"/>
      <c r="EE270" s="33"/>
      <c r="EF270" s="34"/>
      <c r="EG270" s="34"/>
      <c r="EH270" s="35"/>
      <c r="EI270" s="33"/>
      <c r="EJ270" s="34"/>
      <c r="EK270" s="34"/>
      <c r="EL270" s="37"/>
      <c r="EM270" s="86">
        <f t="shared" si="60"/>
        <v>0</v>
      </c>
      <c r="EN270" s="60">
        <f t="shared" si="61"/>
        <v>0</v>
      </c>
      <c r="EO270" s="61" t="e">
        <f t="shared" si="62"/>
        <v>#DIV/0!</v>
      </c>
      <c r="EP270" s="62">
        <f t="shared" si="63"/>
        <v>0</v>
      </c>
      <c r="EQ270" s="63">
        <f t="shared" si="64"/>
        <v>0</v>
      </c>
      <c r="ER270" s="63">
        <f t="shared" si="56"/>
        <v>0</v>
      </c>
      <c r="ES270" s="63">
        <f t="shared" si="58"/>
        <v>0</v>
      </c>
      <c r="ET270" s="64">
        <f t="shared" si="59"/>
        <v>0</v>
      </c>
      <c r="EU270" s="87">
        <f t="shared" si="57"/>
        <v>0</v>
      </c>
    </row>
    <row r="271" spans="1:151" ht="19.95" customHeight="1" x14ac:dyDescent="0.3">
      <c r="A271" s="73" t="s">
        <v>134</v>
      </c>
      <c r="B271" s="75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7"/>
      <c r="BK271" s="33"/>
      <c r="BL271" s="34"/>
      <c r="BM271" s="34"/>
      <c r="BN271" s="35"/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9"/>
      <c r="CA271" s="33"/>
      <c r="CB271" s="34"/>
      <c r="CC271" s="34"/>
      <c r="CD271" s="38"/>
      <c r="CE271" s="36"/>
      <c r="CF271" s="34"/>
      <c r="CG271" s="34"/>
      <c r="CH271" s="39"/>
      <c r="CI271" s="33"/>
      <c r="CJ271" s="34"/>
      <c r="CK271" s="34"/>
      <c r="CL271" s="35"/>
      <c r="CM271" s="36"/>
      <c r="CN271" s="34"/>
      <c r="CO271" s="34"/>
      <c r="CP271" s="37"/>
      <c r="CQ271" s="33"/>
      <c r="CR271" s="34"/>
      <c r="CS271" s="34"/>
      <c r="CT271" s="35"/>
      <c r="CU271" s="36"/>
      <c r="CV271" s="34"/>
      <c r="CW271" s="34"/>
      <c r="CX271" s="37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7"/>
      <c r="DO271" s="33"/>
      <c r="DP271" s="34"/>
      <c r="DQ271" s="34"/>
      <c r="DR271" s="35"/>
      <c r="DS271" s="36"/>
      <c r="DT271" s="34"/>
      <c r="DU271" s="34"/>
      <c r="DV271" s="37"/>
      <c r="DW271" s="33"/>
      <c r="DX271" s="34"/>
      <c r="DY271" s="34"/>
      <c r="DZ271" s="35"/>
      <c r="EA271" s="36"/>
      <c r="EB271" s="34"/>
      <c r="EC271" s="34"/>
      <c r="ED271" s="37"/>
      <c r="EE271" s="33"/>
      <c r="EF271" s="34"/>
      <c r="EG271" s="34"/>
      <c r="EH271" s="35"/>
      <c r="EI271" s="33"/>
      <c r="EJ271" s="34"/>
      <c r="EK271" s="34"/>
      <c r="EL271" s="37"/>
      <c r="EM271" s="86">
        <f t="shared" si="60"/>
        <v>0</v>
      </c>
      <c r="EN271" s="60">
        <f t="shared" si="61"/>
        <v>0</v>
      </c>
      <c r="EO271" s="61" t="e">
        <f t="shared" si="62"/>
        <v>#DIV/0!</v>
      </c>
      <c r="EP271" s="62">
        <f t="shared" si="63"/>
        <v>0</v>
      </c>
      <c r="EQ271" s="63">
        <f t="shared" si="64"/>
        <v>0</v>
      </c>
      <c r="ER271" s="63">
        <f t="shared" si="56"/>
        <v>0</v>
      </c>
      <c r="ES271" s="63">
        <f t="shared" si="58"/>
        <v>0</v>
      </c>
      <c r="ET271" s="64">
        <f t="shared" si="59"/>
        <v>0</v>
      </c>
      <c r="EU271" s="87">
        <f t="shared" si="57"/>
        <v>0</v>
      </c>
    </row>
    <row r="272" spans="1:151" ht="19.95" customHeight="1" x14ac:dyDescent="0.3">
      <c r="A272" s="73" t="s">
        <v>135</v>
      </c>
      <c r="B272" s="75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7"/>
      <c r="BK272" s="33"/>
      <c r="BL272" s="34"/>
      <c r="BM272" s="34"/>
      <c r="BN272" s="35"/>
      <c r="BO272" s="36"/>
      <c r="BP272" s="34"/>
      <c r="BQ272" s="34"/>
      <c r="BR272" s="39"/>
      <c r="BS272" s="33"/>
      <c r="BT272" s="34"/>
      <c r="BU272" s="34"/>
      <c r="BV272" s="38"/>
      <c r="BW272" s="36"/>
      <c r="BX272" s="34"/>
      <c r="BY272" s="34"/>
      <c r="BZ272" s="39"/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8"/>
      <c r="CM272" s="36"/>
      <c r="CN272" s="34"/>
      <c r="CO272" s="34"/>
      <c r="CP272" s="39"/>
      <c r="CQ272" s="33"/>
      <c r="CR272" s="34"/>
      <c r="CS272" s="34"/>
      <c r="CT272" s="38"/>
      <c r="CU272" s="36"/>
      <c r="CV272" s="34"/>
      <c r="CW272" s="34"/>
      <c r="CX272" s="37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7"/>
      <c r="DO272" s="33"/>
      <c r="DP272" s="34"/>
      <c r="DQ272" s="34"/>
      <c r="DR272" s="35"/>
      <c r="DS272" s="36"/>
      <c r="DT272" s="34"/>
      <c r="DU272" s="34"/>
      <c r="DV272" s="37"/>
      <c r="DW272" s="33"/>
      <c r="DX272" s="34"/>
      <c r="DY272" s="34"/>
      <c r="DZ272" s="35"/>
      <c r="EA272" s="36"/>
      <c r="EB272" s="34"/>
      <c r="EC272" s="34"/>
      <c r="ED272" s="37"/>
      <c r="EE272" s="33"/>
      <c r="EF272" s="34"/>
      <c r="EG272" s="34"/>
      <c r="EH272" s="35"/>
      <c r="EI272" s="33"/>
      <c r="EJ272" s="34"/>
      <c r="EK272" s="34"/>
      <c r="EL272" s="37"/>
      <c r="EM272" s="86">
        <f t="shared" si="60"/>
        <v>0</v>
      </c>
      <c r="EN272" s="60">
        <f t="shared" si="61"/>
        <v>0</v>
      </c>
      <c r="EO272" s="61" t="e">
        <f t="shared" si="62"/>
        <v>#DIV/0!</v>
      </c>
      <c r="EP272" s="62">
        <f t="shared" si="63"/>
        <v>0</v>
      </c>
      <c r="EQ272" s="63">
        <f t="shared" si="64"/>
        <v>0</v>
      </c>
      <c r="ER272" s="63">
        <f t="shared" ref="ER272:ER303" si="65">COUNTIF(C272:EL272,"2.m")</f>
        <v>0</v>
      </c>
      <c r="ES272" s="63">
        <f t="shared" si="58"/>
        <v>0</v>
      </c>
      <c r="ET272" s="64">
        <f t="shared" si="59"/>
        <v>0</v>
      </c>
      <c r="EU272" s="87">
        <f t="shared" ref="EU272:EU303" si="66">COUNTIF(C272:EL272,"5.m")</f>
        <v>0</v>
      </c>
    </row>
    <row r="273" spans="1:151" ht="19.95" customHeight="1" x14ac:dyDescent="0.3">
      <c r="A273" s="73" t="s">
        <v>136</v>
      </c>
      <c r="B273" s="75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7"/>
      <c r="BK273" s="33"/>
      <c r="BL273" s="34"/>
      <c r="BM273" s="34"/>
      <c r="BN273" s="35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/>
      <c r="CB273" s="34"/>
      <c r="CC273" s="34"/>
      <c r="CD273" s="38"/>
      <c r="CE273" s="36"/>
      <c r="CF273" s="34"/>
      <c r="CG273" s="34"/>
      <c r="CH273" s="39"/>
      <c r="CI273" s="33"/>
      <c r="CJ273" s="34"/>
      <c r="CK273" s="34"/>
      <c r="CL273" s="35"/>
      <c r="CM273" s="36"/>
      <c r="CN273" s="34"/>
      <c r="CO273" s="34"/>
      <c r="CP273" s="37"/>
      <c r="CQ273" s="33"/>
      <c r="CR273" s="34"/>
      <c r="CS273" s="34"/>
      <c r="CT273" s="35"/>
      <c r="CU273" s="36"/>
      <c r="CV273" s="34"/>
      <c r="CW273" s="34"/>
      <c r="CX273" s="37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7"/>
      <c r="DO273" s="33"/>
      <c r="DP273" s="34"/>
      <c r="DQ273" s="34"/>
      <c r="DR273" s="35"/>
      <c r="DS273" s="36"/>
      <c r="DT273" s="34"/>
      <c r="DU273" s="34"/>
      <c r="DV273" s="37"/>
      <c r="DW273" s="33"/>
      <c r="DX273" s="34"/>
      <c r="DY273" s="34"/>
      <c r="DZ273" s="35"/>
      <c r="EA273" s="36"/>
      <c r="EB273" s="34"/>
      <c r="EC273" s="34"/>
      <c r="ED273" s="37"/>
      <c r="EE273" s="33"/>
      <c r="EF273" s="34"/>
      <c r="EG273" s="34"/>
      <c r="EH273" s="35"/>
      <c r="EI273" s="33"/>
      <c r="EJ273" s="34"/>
      <c r="EK273" s="34"/>
      <c r="EL273" s="37"/>
      <c r="EM273" s="86">
        <f t="shared" si="60"/>
        <v>0</v>
      </c>
      <c r="EN273" s="60">
        <f t="shared" si="61"/>
        <v>0</v>
      </c>
      <c r="EO273" s="61" t="e">
        <f t="shared" si="62"/>
        <v>#DIV/0!</v>
      </c>
      <c r="EP273" s="62">
        <f t="shared" si="63"/>
        <v>0</v>
      </c>
      <c r="EQ273" s="63">
        <f t="shared" si="64"/>
        <v>0</v>
      </c>
      <c r="ER273" s="63">
        <f t="shared" si="65"/>
        <v>0</v>
      </c>
      <c r="ES273" s="63">
        <f t="shared" si="58"/>
        <v>0</v>
      </c>
      <c r="ET273" s="64">
        <f t="shared" si="59"/>
        <v>0</v>
      </c>
      <c r="EU273" s="87">
        <f t="shared" si="66"/>
        <v>0</v>
      </c>
    </row>
    <row r="274" spans="1:151" ht="19.95" customHeight="1" x14ac:dyDescent="0.3">
      <c r="A274" s="73" t="s">
        <v>137</v>
      </c>
      <c r="B274" s="75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7"/>
      <c r="BK274" s="33"/>
      <c r="BL274" s="34"/>
      <c r="BM274" s="34"/>
      <c r="BN274" s="35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/>
      <c r="CJ274" s="34"/>
      <c r="CK274" s="34"/>
      <c r="CL274" s="35"/>
      <c r="CM274" s="36"/>
      <c r="CN274" s="34"/>
      <c r="CO274" s="34"/>
      <c r="CP274" s="37"/>
      <c r="CQ274" s="33"/>
      <c r="CR274" s="34"/>
      <c r="CS274" s="34"/>
      <c r="CT274" s="35"/>
      <c r="CU274" s="36"/>
      <c r="CV274" s="34"/>
      <c r="CW274" s="34"/>
      <c r="CX274" s="37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7"/>
      <c r="DO274" s="33"/>
      <c r="DP274" s="34"/>
      <c r="DQ274" s="34"/>
      <c r="DR274" s="35"/>
      <c r="DS274" s="36"/>
      <c r="DT274" s="34"/>
      <c r="DU274" s="34"/>
      <c r="DV274" s="37"/>
      <c r="DW274" s="33"/>
      <c r="DX274" s="34"/>
      <c r="DY274" s="34"/>
      <c r="DZ274" s="35"/>
      <c r="EA274" s="36"/>
      <c r="EB274" s="34"/>
      <c r="EC274" s="34"/>
      <c r="ED274" s="37"/>
      <c r="EE274" s="33"/>
      <c r="EF274" s="34"/>
      <c r="EG274" s="34"/>
      <c r="EH274" s="35"/>
      <c r="EI274" s="33"/>
      <c r="EJ274" s="34"/>
      <c r="EK274" s="34"/>
      <c r="EL274" s="37"/>
      <c r="EM274" s="86">
        <f t="shared" si="60"/>
        <v>0</v>
      </c>
      <c r="EN274" s="60">
        <f t="shared" si="61"/>
        <v>0</v>
      </c>
      <c r="EO274" s="61" t="e">
        <f t="shared" si="62"/>
        <v>#DIV/0!</v>
      </c>
      <c r="EP274" s="62">
        <f t="shared" si="63"/>
        <v>0</v>
      </c>
      <c r="EQ274" s="63">
        <f t="shared" si="64"/>
        <v>0</v>
      </c>
      <c r="ER274" s="63">
        <f t="shared" si="65"/>
        <v>0</v>
      </c>
      <c r="ES274" s="63">
        <f t="shared" ref="ES274:ES305" si="67">COUNTIF(C274:EL274,"3.m")</f>
        <v>0</v>
      </c>
      <c r="ET274" s="64">
        <f t="shared" si="59"/>
        <v>0</v>
      </c>
      <c r="EU274" s="87">
        <f t="shared" si="66"/>
        <v>0</v>
      </c>
    </row>
    <row r="275" spans="1:151" ht="19.95" customHeight="1" x14ac:dyDescent="0.3">
      <c r="A275" s="73" t="s">
        <v>138</v>
      </c>
      <c r="B275" s="75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9"/>
      <c r="BK275" s="33"/>
      <c r="BL275" s="34"/>
      <c r="BM275" s="34"/>
      <c r="BN275" s="38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/>
      <c r="CJ275" s="34"/>
      <c r="CK275" s="34"/>
      <c r="CL275" s="38"/>
      <c r="CM275" s="36"/>
      <c r="CN275" s="34"/>
      <c r="CO275" s="34"/>
      <c r="CP275" s="39"/>
      <c r="CQ275" s="33"/>
      <c r="CR275" s="34"/>
      <c r="CS275" s="34"/>
      <c r="CT275" s="38"/>
      <c r="CU275" s="36"/>
      <c r="CV275" s="34"/>
      <c r="CW275" s="34"/>
      <c r="CX275" s="39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7"/>
      <c r="DO275" s="33"/>
      <c r="DP275" s="34"/>
      <c r="DQ275" s="34"/>
      <c r="DR275" s="35"/>
      <c r="DS275" s="36"/>
      <c r="DT275" s="34"/>
      <c r="DU275" s="34"/>
      <c r="DV275" s="39"/>
      <c r="DW275" s="33"/>
      <c r="DX275" s="34"/>
      <c r="DY275" s="34"/>
      <c r="DZ275" s="35"/>
      <c r="EA275" s="36"/>
      <c r="EB275" s="34"/>
      <c r="EC275" s="34"/>
      <c r="ED275" s="37"/>
      <c r="EE275" s="33"/>
      <c r="EF275" s="34"/>
      <c r="EG275" s="34"/>
      <c r="EH275" s="38"/>
      <c r="EI275" s="33"/>
      <c r="EJ275" s="34"/>
      <c r="EK275" s="34"/>
      <c r="EL275" s="37"/>
      <c r="EM275" s="86">
        <f t="shared" si="60"/>
        <v>0</v>
      </c>
      <c r="EN275" s="60">
        <f t="shared" si="61"/>
        <v>0</v>
      </c>
      <c r="EO275" s="61" t="e">
        <f t="shared" si="62"/>
        <v>#DIV/0!</v>
      </c>
      <c r="EP275" s="62">
        <f t="shared" si="63"/>
        <v>0</v>
      </c>
      <c r="EQ275" s="63">
        <f t="shared" si="64"/>
        <v>0</v>
      </c>
      <c r="ER275" s="63">
        <f t="shared" si="65"/>
        <v>0</v>
      </c>
      <c r="ES275" s="63">
        <f t="shared" si="67"/>
        <v>0</v>
      </c>
      <c r="ET275" s="64">
        <f t="shared" si="59"/>
        <v>0</v>
      </c>
      <c r="EU275" s="87">
        <f t="shared" si="66"/>
        <v>0</v>
      </c>
    </row>
    <row r="276" spans="1:151" ht="19.95" customHeight="1" x14ac:dyDescent="0.3">
      <c r="A276" s="73" t="s">
        <v>139</v>
      </c>
      <c r="B276" s="75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7"/>
      <c r="BK276" s="33"/>
      <c r="BL276" s="34"/>
      <c r="BM276" s="34"/>
      <c r="BN276" s="35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/>
      <c r="CJ276" s="34"/>
      <c r="CK276" s="34"/>
      <c r="CL276" s="35"/>
      <c r="CM276" s="36"/>
      <c r="CN276" s="34"/>
      <c r="CO276" s="34"/>
      <c r="CP276" s="37"/>
      <c r="CQ276" s="33"/>
      <c r="CR276" s="34"/>
      <c r="CS276" s="34"/>
      <c r="CT276" s="35"/>
      <c r="CU276" s="36"/>
      <c r="CV276" s="34"/>
      <c r="CW276" s="34"/>
      <c r="CX276" s="37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7"/>
      <c r="DO276" s="33"/>
      <c r="DP276" s="34"/>
      <c r="DQ276" s="34"/>
      <c r="DR276" s="35"/>
      <c r="DS276" s="36"/>
      <c r="DT276" s="34"/>
      <c r="DU276" s="34"/>
      <c r="DV276" s="37"/>
      <c r="DW276" s="33"/>
      <c r="DX276" s="34"/>
      <c r="DY276" s="34"/>
      <c r="DZ276" s="35"/>
      <c r="EA276" s="36"/>
      <c r="EB276" s="34"/>
      <c r="EC276" s="34"/>
      <c r="ED276" s="37"/>
      <c r="EE276" s="33"/>
      <c r="EF276" s="34"/>
      <c r="EG276" s="34"/>
      <c r="EH276" s="35"/>
      <c r="EI276" s="33"/>
      <c r="EJ276" s="34"/>
      <c r="EK276" s="34"/>
      <c r="EL276" s="37"/>
      <c r="EM276" s="86">
        <f t="shared" si="60"/>
        <v>0</v>
      </c>
      <c r="EN276" s="60">
        <f t="shared" si="61"/>
        <v>0</v>
      </c>
      <c r="EO276" s="61" t="e">
        <f t="shared" si="62"/>
        <v>#DIV/0!</v>
      </c>
      <c r="EP276" s="62">
        <f t="shared" si="63"/>
        <v>0</v>
      </c>
      <c r="EQ276" s="63">
        <f t="shared" si="64"/>
        <v>0</v>
      </c>
      <c r="ER276" s="63">
        <f t="shared" si="65"/>
        <v>0</v>
      </c>
      <c r="ES276" s="63">
        <f t="shared" si="67"/>
        <v>0</v>
      </c>
      <c r="ET276" s="64">
        <f t="shared" si="59"/>
        <v>0</v>
      </c>
      <c r="EU276" s="87">
        <f t="shared" si="66"/>
        <v>0</v>
      </c>
    </row>
    <row r="277" spans="1:151" ht="19.95" customHeight="1" x14ac:dyDescent="0.3">
      <c r="A277" s="73" t="s">
        <v>140</v>
      </c>
      <c r="B277" s="75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7"/>
      <c r="BK277" s="33"/>
      <c r="BL277" s="34"/>
      <c r="BM277" s="34"/>
      <c r="BN277" s="35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/>
      <c r="CJ277" s="34"/>
      <c r="CK277" s="34"/>
      <c r="CL277" s="38"/>
      <c r="CM277" s="36"/>
      <c r="CN277" s="34"/>
      <c r="CO277" s="34"/>
      <c r="CP277" s="39"/>
      <c r="CQ277" s="33"/>
      <c r="CR277" s="34"/>
      <c r="CS277" s="34"/>
      <c r="CT277" s="38"/>
      <c r="CU277" s="36"/>
      <c r="CV277" s="34"/>
      <c r="CW277" s="34"/>
      <c r="CX277" s="39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9"/>
      <c r="DO277" s="33"/>
      <c r="DP277" s="34"/>
      <c r="DQ277" s="34"/>
      <c r="DR277" s="35"/>
      <c r="DS277" s="36"/>
      <c r="DT277" s="34"/>
      <c r="DU277" s="34"/>
      <c r="DV277" s="37"/>
      <c r="DW277" s="33"/>
      <c r="DX277" s="34"/>
      <c r="DY277" s="34"/>
      <c r="DZ277" s="35"/>
      <c r="EA277" s="36"/>
      <c r="EB277" s="34"/>
      <c r="EC277" s="34"/>
      <c r="ED277" s="37"/>
      <c r="EE277" s="33"/>
      <c r="EF277" s="34"/>
      <c r="EG277" s="34"/>
      <c r="EH277" s="35"/>
      <c r="EI277" s="33"/>
      <c r="EJ277" s="34"/>
      <c r="EK277" s="34"/>
      <c r="EL277" s="37"/>
      <c r="EM277" s="86">
        <f t="shared" si="60"/>
        <v>0</v>
      </c>
      <c r="EN277" s="60">
        <f t="shared" si="61"/>
        <v>0</v>
      </c>
      <c r="EO277" s="61" t="e">
        <f t="shared" si="62"/>
        <v>#DIV/0!</v>
      </c>
      <c r="EP277" s="62">
        <f t="shared" si="63"/>
        <v>0</v>
      </c>
      <c r="EQ277" s="63">
        <f t="shared" si="64"/>
        <v>0</v>
      </c>
      <c r="ER277" s="63">
        <f t="shared" si="65"/>
        <v>0</v>
      </c>
      <c r="ES277" s="63">
        <f t="shared" si="67"/>
        <v>0</v>
      </c>
      <c r="ET277" s="64">
        <f t="shared" si="59"/>
        <v>0</v>
      </c>
      <c r="EU277" s="87">
        <f t="shared" si="66"/>
        <v>0</v>
      </c>
    </row>
    <row r="278" spans="1:151" ht="19.95" customHeight="1" x14ac:dyDescent="0.3">
      <c r="A278" s="73" t="s">
        <v>141</v>
      </c>
      <c r="B278" s="75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9"/>
      <c r="BK278" s="33"/>
      <c r="BL278" s="34"/>
      <c r="BM278" s="34"/>
      <c r="BN278" s="38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/>
      <c r="CJ278" s="34"/>
      <c r="CK278" s="34"/>
      <c r="CL278" s="38"/>
      <c r="CM278" s="36"/>
      <c r="CN278" s="34"/>
      <c r="CO278" s="34"/>
      <c r="CP278" s="39"/>
      <c r="CQ278" s="33"/>
      <c r="CR278" s="34"/>
      <c r="CS278" s="34"/>
      <c r="CT278" s="38"/>
      <c r="CU278" s="36"/>
      <c r="CV278" s="34"/>
      <c r="CW278" s="34"/>
      <c r="CX278" s="37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7"/>
      <c r="DO278" s="33"/>
      <c r="DP278" s="34"/>
      <c r="DQ278" s="34"/>
      <c r="DR278" s="35"/>
      <c r="DS278" s="36"/>
      <c r="DT278" s="34"/>
      <c r="DU278" s="34"/>
      <c r="DV278" s="37"/>
      <c r="DW278" s="33"/>
      <c r="DX278" s="34"/>
      <c r="DY278" s="34"/>
      <c r="DZ278" s="35"/>
      <c r="EA278" s="36"/>
      <c r="EB278" s="34"/>
      <c r="EC278" s="34"/>
      <c r="ED278" s="37"/>
      <c r="EE278" s="33"/>
      <c r="EF278" s="34"/>
      <c r="EG278" s="34"/>
      <c r="EH278" s="35"/>
      <c r="EI278" s="33"/>
      <c r="EJ278" s="34"/>
      <c r="EK278" s="34"/>
      <c r="EL278" s="37"/>
      <c r="EM278" s="86">
        <f t="shared" si="60"/>
        <v>0</v>
      </c>
      <c r="EN278" s="60">
        <f t="shared" si="61"/>
        <v>0</v>
      </c>
      <c r="EO278" s="61" t="e">
        <f t="shared" si="62"/>
        <v>#DIV/0!</v>
      </c>
      <c r="EP278" s="62">
        <f t="shared" si="63"/>
        <v>0</v>
      </c>
      <c r="EQ278" s="63">
        <f t="shared" si="64"/>
        <v>0</v>
      </c>
      <c r="ER278" s="63">
        <f t="shared" si="65"/>
        <v>0</v>
      </c>
      <c r="ES278" s="63">
        <f t="shared" si="67"/>
        <v>0</v>
      </c>
      <c r="ET278" s="64">
        <f t="shared" si="59"/>
        <v>0</v>
      </c>
      <c r="EU278" s="87">
        <f t="shared" si="66"/>
        <v>0</v>
      </c>
    </row>
    <row r="279" spans="1:151" ht="19.95" customHeight="1" x14ac:dyDescent="0.3">
      <c r="A279" s="73" t="s">
        <v>142</v>
      </c>
      <c r="B279" s="75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9"/>
      <c r="BK279" s="33"/>
      <c r="BL279" s="34"/>
      <c r="BM279" s="34"/>
      <c r="BN279" s="38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/>
      <c r="CJ279" s="34"/>
      <c r="CK279" s="34"/>
      <c r="CL279" s="38"/>
      <c r="CM279" s="36"/>
      <c r="CN279" s="34"/>
      <c r="CO279" s="34"/>
      <c r="CP279" s="39"/>
      <c r="CQ279" s="33"/>
      <c r="CR279" s="34"/>
      <c r="CS279" s="34"/>
      <c r="CT279" s="38"/>
      <c r="CU279" s="36"/>
      <c r="CV279" s="34"/>
      <c r="CW279" s="34"/>
      <c r="CX279" s="39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9"/>
      <c r="DO279" s="33"/>
      <c r="DP279" s="34"/>
      <c r="DQ279" s="34"/>
      <c r="DR279" s="38"/>
      <c r="DS279" s="36"/>
      <c r="DT279" s="34"/>
      <c r="DU279" s="34"/>
      <c r="DV279" s="37"/>
      <c r="DW279" s="33"/>
      <c r="DX279" s="34"/>
      <c r="DY279" s="34"/>
      <c r="DZ279" s="35"/>
      <c r="EA279" s="36"/>
      <c r="EB279" s="34"/>
      <c r="EC279" s="34"/>
      <c r="ED279" s="39"/>
      <c r="EE279" s="33"/>
      <c r="EF279" s="34"/>
      <c r="EG279" s="34"/>
      <c r="EH279" s="38"/>
      <c r="EI279" s="33"/>
      <c r="EJ279" s="34"/>
      <c r="EK279" s="34"/>
      <c r="EL279" s="37"/>
      <c r="EM279" s="86">
        <f t="shared" si="60"/>
        <v>0</v>
      </c>
      <c r="EN279" s="60">
        <f t="shared" si="61"/>
        <v>0</v>
      </c>
      <c r="EO279" s="61" t="e">
        <f t="shared" si="62"/>
        <v>#DIV/0!</v>
      </c>
      <c r="EP279" s="62">
        <f t="shared" si="63"/>
        <v>0</v>
      </c>
      <c r="EQ279" s="63">
        <f t="shared" si="64"/>
        <v>0</v>
      </c>
      <c r="ER279" s="63">
        <f t="shared" si="65"/>
        <v>0</v>
      </c>
      <c r="ES279" s="63">
        <f t="shared" si="67"/>
        <v>0</v>
      </c>
      <c r="ET279" s="64">
        <f t="shared" si="59"/>
        <v>0</v>
      </c>
      <c r="EU279" s="87">
        <f t="shared" si="66"/>
        <v>0</v>
      </c>
    </row>
    <row r="280" spans="1:151" ht="19.95" customHeight="1" x14ac:dyDescent="0.3">
      <c r="A280" s="73" t="s">
        <v>143</v>
      </c>
      <c r="B280" s="75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9"/>
      <c r="BK280" s="33"/>
      <c r="BL280" s="34"/>
      <c r="BM280" s="34"/>
      <c r="BN280" s="38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8"/>
      <c r="CM280" s="36"/>
      <c r="CN280" s="34"/>
      <c r="CO280" s="34"/>
      <c r="CP280" s="39"/>
      <c r="CQ280" s="33"/>
      <c r="CR280" s="34"/>
      <c r="CS280" s="34"/>
      <c r="CT280" s="38"/>
      <c r="CU280" s="36"/>
      <c r="CV280" s="34"/>
      <c r="CW280" s="34"/>
      <c r="CX280" s="39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9"/>
      <c r="DO280" s="33"/>
      <c r="DP280" s="34"/>
      <c r="DQ280" s="34"/>
      <c r="DR280" s="38"/>
      <c r="DS280" s="36"/>
      <c r="DT280" s="34"/>
      <c r="DU280" s="34"/>
      <c r="DV280" s="39"/>
      <c r="DW280" s="33"/>
      <c r="DX280" s="34"/>
      <c r="DY280" s="34"/>
      <c r="DZ280" s="35"/>
      <c r="EA280" s="36"/>
      <c r="EB280" s="34"/>
      <c r="EC280" s="34"/>
      <c r="ED280" s="39"/>
      <c r="EE280" s="33"/>
      <c r="EF280" s="34"/>
      <c r="EG280" s="34"/>
      <c r="EH280" s="38"/>
      <c r="EI280" s="33"/>
      <c r="EJ280" s="34"/>
      <c r="EK280" s="34"/>
      <c r="EL280" s="37"/>
      <c r="EM280" s="86">
        <f t="shared" si="60"/>
        <v>0</v>
      </c>
      <c r="EN280" s="60">
        <f t="shared" si="61"/>
        <v>0</v>
      </c>
      <c r="EO280" s="61" t="e">
        <f t="shared" si="62"/>
        <v>#DIV/0!</v>
      </c>
      <c r="EP280" s="62">
        <f t="shared" si="63"/>
        <v>0</v>
      </c>
      <c r="EQ280" s="63">
        <f t="shared" si="64"/>
        <v>0</v>
      </c>
      <c r="ER280" s="63">
        <f t="shared" si="65"/>
        <v>0</v>
      </c>
      <c r="ES280" s="63">
        <f t="shared" si="67"/>
        <v>0</v>
      </c>
      <c r="ET280" s="64">
        <f t="shared" si="59"/>
        <v>0</v>
      </c>
      <c r="EU280" s="87">
        <f t="shared" si="66"/>
        <v>0</v>
      </c>
    </row>
    <row r="281" spans="1:151" ht="19.95" customHeight="1" x14ac:dyDescent="0.3">
      <c r="A281" s="73" t="s">
        <v>144</v>
      </c>
      <c r="B281" s="75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7"/>
      <c r="BK281" s="33"/>
      <c r="BL281" s="34"/>
      <c r="BM281" s="34"/>
      <c r="BN281" s="35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5"/>
      <c r="CM281" s="36"/>
      <c r="CN281" s="34"/>
      <c r="CO281" s="34"/>
      <c r="CP281" s="37"/>
      <c r="CQ281" s="33"/>
      <c r="CR281" s="34"/>
      <c r="CS281" s="34"/>
      <c r="CT281" s="35"/>
      <c r="CU281" s="36"/>
      <c r="CV281" s="34"/>
      <c r="CW281" s="34"/>
      <c r="CX281" s="37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7"/>
      <c r="DO281" s="33"/>
      <c r="DP281" s="34"/>
      <c r="DQ281" s="34"/>
      <c r="DR281" s="35"/>
      <c r="DS281" s="36"/>
      <c r="DT281" s="34"/>
      <c r="DU281" s="34"/>
      <c r="DV281" s="37"/>
      <c r="DW281" s="33"/>
      <c r="DX281" s="34"/>
      <c r="DY281" s="34"/>
      <c r="DZ281" s="35"/>
      <c r="EA281" s="36"/>
      <c r="EB281" s="34"/>
      <c r="EC281" s="34"/>
      <c r="ED281" s="37"/>
      <c r="EE281" s="33"/>
      <c r="EF281" s="34"/>
      <c r="EG281" s="34"/>
      <c r="EH281" s="35"/>
      <c r="EI281" s="33"/>
      <c r="EJ281" s="34"/>
      <c r="EK281" s="34"/>
      <c r="EL281" s="37"/>
      <c r="EM281" s="86">
        <f t="shared" si="60"/>
        <v>0</v>
      </c>
      <c r="EN281" s="60">
        <f t="shared" si="61"/>
        <v>0</v>
      </c>
      <c r="EO281" s="61" t="e">
        <f t="shared" si="62"/>
        <v>#DIV/0!</v>
      </c>
      <c r="EP281" s="62">
        <f t="shared" si="63"/>
        <v>0</v>
      </c>
      <c r="EQ281" s="63">
        <f t="shared" si="64"/>
        <v>0</v>
      </c>
      <c r="ER281" s="63">
        <f t="shared" si="65"/>
        <v>0</v>
      </c>
      <c r="ES281" s="63">
        <f t="shared" si="67"/>
        <v>0</v>
      </c>
      <c r="ET281" s="64">
        <f t="shared" si="59"/>
        <v>0</v>
      </c>
      <c r="EU281" s="87">
        <f t="shared" si="66"/>
        <v>0</v>
      </c>
    </row>
    <row r="282" spans="1:151" ht="19.95" customHeight="1" x14ac:dyDescent="0.3">
      <c r="A282" s="73" t="s">
        <v>145</v>
      </c>
      <c r="B282" s="75"/>
      <c r="C282" s="33"/>
      <c r="D282" s="34"/>
      <c r="E282" s="34"/>
      <c r="F282" s="38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7"/>
      <c r="BK282" s="33"/>
      <c r="BL282" s="34"/>
      <c r="BM282" s="34"/>
      <c r="BN282" s="35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8"/>
      <c r="CM282" s="36"/>
      <c r="CN282" s="34"/>
      <c r="CO282" s="34"/>
      <c r="CP282" s="39"/>
      <c r="CQ282" s="33"/>
      <c r="CR282" s="34"/>
      <c r="CS282" s="34"/>
      <c r="CT282" s="38"/>
      <c r="CU282" s="36"/>
      <c r="CV282" s="34"/>
      <c r="CW282" s="34"/>
      <c r="CX282" s="37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7"/>
      <c r="DO282" s="33"/>
      <c r="DP282" s="34"/>
      <c r="DQ282" s="34"/>
      <c r="DR282" s="35"/>
      <c r="DS282" s="36"/>
      <c r="DT282" s="34"/>
      <c r="DU282" s="34"/>
      <c r="DV282" s="37"/>
      <c r="DW282" s="33"/>
      <c r="DX282" s="34"/>
      <c r="DY282" s="34"/>
      <c r="DZ282" s="35"/>
      <c r="EA282" s="36"/>
      <c r="EB282" s="34"/>
      <c r="EC282" s="34"/>
      <c r="ED282" s="37"/>
      <c r="EE282" s="33"/>
      <c r="EF282" s="34"/>
      <c r="EG282" s="34"/>
      <c r="EH282" s="35"/>
      <c r="EI282" s="33"/>
      <c r="EJ282" s="34"/>
      <c r="EK282" s="34"/>
      <c r="EL282" s="37"/>
      <c r="EM282" s="86">
        <f t="shared" si="60"/>
        <v>0</v>
      </c>
      <c r="EN282" s="60">
        <f t="shared" si="61"/>
        <v>0</v>
      </c>
      <c r="EO282" s="61" t="e">
        <f t="shared" si="62"/>
        <v>#DIV/0!</v>
      </c>
      <c r="EP282" s="62">
        <f t="shared" si="63"/>
        <v>0</v>
      </c>
      <c r="EQ282" s="63">
        <f t="shared" si="64"/>
        <v>0</v>
      </c>
      <c r="ER282" s="63">
        <f t="shared" si="65"/>
        <v>0</v>
      </c>
      <c r="ES282" s="63">
        <f t="shared" si="67"/>
        <v>0</v>
      </c>
      <c r="ET282" s="64">
        <f t="shared" si="59"/>
        <v>0</v>
      </c>
      <c r="EU282" s="87">
        <f t="shared" si="66"/>
        <v>0</v>
      </c>
    </row>
    <row r="283" spans="1:151" ht="19.95" customHeight="1" x14ac:dyDescent="0.3">
      <c r="A283" s="73" t="s">
        <v>146</v>
      </c>
      <c r="B283" s="75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7"/>
      <c r="BK283" s="33"/>
      <c r="BL283" s="34"/>
      <c r="BM283" s="34"/>
      <c r="BN283" s="35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8"/>
      <c r="CM283" s="36"/>
      <c r="CN283" s="34"/>
      <c r="CO283" s="34"/>
      <c r="CP283" s="39"/>
      <c r="CQ283" s="33"/>
      <c r="CR283" s="34"/>
      <c r="CS283" s="34"/>
      <c r="CT283" s="38"/>
      <c r="CU283" s="36"/>
      <c r="CV283" s="34"/>
      <c r="CW283" s="34"/>
      <c r="CX283" s="37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7"/>
      <c r="DO283" s="33"/>
      <c r="DP283" s="34"/>
      <c r="DQ283" s="34"/>
      <c r="DR283" s="35"/>
      <c r="DS283" s="36"/>
      <c r="DT283" s="34"/>
      <c r="DU283" s="34"/>
      <c r="DV283" s="37"/>
      <c r="DW283" s="33"/>
      <c r="DX283" s="34"/>
      <c r="DY283" s="34"/>
      <c r="DZ283" s="35"/>
      <c r="EA283" s="36"/>
      <c r="EB283" s="34"/>
      <c r="EC283" s="34"/>
      <c r="ED283" s="37"/>
      <c r="EE283" s="33"/>
      <c r="EF283" s="34"/>
      <c r="EG283" s="34"/>
      <c r="EH283" s="35"/>
      <c r="EI283" s="33"/>
      <c r="EJ283" s="34"/>
      <c r="EK283" s="34"/>
      <c r="EL283" s="37"/>
      <c r="EM283" s="86">
        <f t="shared" si="60"/>
        <v>0</v>
      </c>
      <c r="EN283" s="60">
        <f t="shared" si="61"/>
        <v>0</v>
      </c>
      <c r="EO283" s="61" t="e">
        <f t="shared" si="62"/>
        <v>#DIV/0!</v>
      </c>
      <c r="EP283" s="62">
        <f t="shared" si="63"/>
        <v>0</v>
      </c>
      <c r="EQ283" s="63">
        <f t="shared" si="64"/>
        <v>0</v>
      </c>
      <c r="ER283" s="63">
        <f t="shared" si="65"/>
        <v>0</v>
      </c>
      <c r="ES283" s="63">
        <f t="shared" si="67"/>
        <v>0</v>
      </c>
      <c r="ET283" s="64">
        <f t="shared" si="59"/>
        <v>0</v>
      </c>
      <c r="EU283" s="87">
        <f t="shared" si="66"/>
        <v>0</v>
      </c>
    </row>
    <row r="284" spans="1:151" ht="19.95" customHeight="1" x14ac:dyDescent="0.3">
      <c r="A284" s="73" t="s">
        <v>147</v>
      </c>
      <c r="B284" s="75"/>
      <c r="C284" s="33"/>
      <c r="D284" s="34"/>
      <c r="E284" s="34"/>
      <c r="F284" s="35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9"/>
      <c r="BK284" s="33"/>
      <c r="BL284" s="34"/>
      <c r="BM284" s="34"/>
      <c r="BN284" s="38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8"/>
      <c r="CM284" s="36"/>
      <c r="CN284" s="34"/>
      <c r="CO284" s="34"/>
      <c r="CP284" s="39"/>
      <c r="CQ284" s="33"/>
      <c r="CR284" s="34"/>
      <c r="CS284" s="34"/>
      <c r="CT284" s="38"/>
      <c r="CU284" s="36"/>
      <c r="CV284" s="34"/>
      <c r="CW284" s="34"/>
      <c r="CX284" s="39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7"/>
      <c r="DO284" s="33"/>
      <c r="DP284" s="34"/>
      <c r="DQ284" s="34"/>
      <c r="DR284" s="35"/>
      <c r="DS284" s="36"/>
      <c r="DT284" s="34"/>
      <c r="DU284" s="34"/>
      <c r="DV284" s="39"/>
      <c r="DW284" s="33"/>
      <c r="DX284" s="34"/>
      <c r="DY284" s="34"/>
      <c r="DZ284" s="35"/>
      <c r="EA284" s="36"/>
      <c r="EB284" s="34"/>
      <c r="EC284" s="34"/>
      <c r="ED284" s="37"/>
      <c r="EE284" s="33"/>
      <c r="EF284" s="34"/>
      <c r="EG284" s="34"/>
      <c r="EH284" s="38"/>
      <c r="EI284" s="33"/>
      <c r="EJ284" s="34"/>
      <c r="EK284" s="34"/>
      <c r="EL284" s="37"/>
      <c r="EM284" s="86">
        <f t="shared" si="60"/>
        <v>0</v>
      </c>
      <c r="EN284" s="60">
        <f t="shared" si="61"/>
        <v>0</v>
      </c>
      <c r="EO284" s="61" t="e">
        <f t="shared" si="62"/>
        <v>#DIV/0!</v>
      </c>
      <c r="EP284" s="62">
        <f t="shared" si="63"/>
        <v>0</v>
      </c>
      <c r="EQ284" s="63">
        <f t="shared" si="64"/>
        <v>0</v>
      </c>
      <c r="ER284" s="63">
        <f t="shared" si="65"/>
        <v>0</v>
      </c>
      <c r="ES284" s="63">
        <f t="shared" si="67"/>
        <v>0</v>
      </c>
      <c r="ET284" s="64">
        <f t="shared" si="59"/>
        <v>0</v>
      </c>
      <c r="EU284" s="87">
        <f t="shared" si="66"/>
        <v>0</v>
      </c>
    </row>
    <row r="285" spans="1:151" ht="19.95" customHeight="1" x14ac:dyDescent="0.3">
      <c r="A285" s="73" t="s">
        <v>148</v>
      </c>
      <c r="B285" s="75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9"/>
      <c r="BK285" s="33"/>
      <c r="BL285" s="34"/>
      <c r="BM285" s="34"/>
      <c r="BN285" s="38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8"/>
      <c r="CM285" s="36"/>
      <c r="CN285" s="34"/>
      <c r="CO285" s="34"/>
      <c r="CP285" s="39"/>
      <c r="CQ285" s="33"/>
      <c r="CR285" s="34"/>
      <c r="CS285" s="34"/>
      <c r="CT285" s="38"/>
      <c r="CU285" s="36"/>
      <c r="CV285" s="34"/>
      <c r="CW285" s="34"/>
      <c r="CX285" s="39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7"/>
      <c r="DO285" s="33"/>
      <c r="DP285" s="34"/>
      <c r="DQ285" s="34"/>
      <c r="DR285" s="35"/>
      <c r="DS285" s="36"/>
      <c r="DT285" s="34"/>
      <c r="DU285" s="34"/>
      <c r="DV285" s="39"/>
      <c r="DW285" s="33"/>
      <c r="DX285" s="34"/>
      <c r="DY285" s="34"/>
      <c r="DZ285" s="35"/>
      <c r="EA285" s="36"/>
      <c r="EB285" s="34"/>
      <c r="EC285" s="34"/>
      <c r="ED285" s="37"/>
      <c r="EE285" s="33"/>
      <c r="EF285" s="34"/>
      <c r="EG285" s="34"/>
      <c r="EH285" s="38"/>
      <c r="EI285" s="33"/>
      <c r="EJ285" s="34"/>
      <c r="EK285" s="34"/>
      <c r="EL285" s="37"/>
      <c r="EM285" s="86">
        <f t="shared" si="60"/>
        <v>0</v>
      </c>
      <c r="EN285" s="60">
        <f t="shared" si="61"/>
        <v>0</v>
      </c>
      <c r="EO285" s="61" t="e">
        <f t="shared" si="62"/>
        <v>#DIV/0!</v>
      </c>
      <c r="EP285" s="62">
        <f t="shared" si="63"/>
        <v>0</v>
      </c>
      <c r="EQ285" s="63">
        <f t="shared" si="64"/>
        <v>0</v>
      </c>
      <c r="ER285" s="63">
        <f t="shared" si="65"/>
        <v>0</v>
      </c>
      <c r="ES285" s="63">
        <f t="shared" si="67"/>
        <v>0</v>
      </c>
      <c r="ET285" s="64">
        <f t="shared" si="59"/>
        <v>0</v>
      </c>
      <c r="EU285" s="87">
        <f t="shared" si="66"/>
        <v>0</v>
      </c>
    </row>
    <row r="286" spans="1:151" ht="19.95" customHeight="1" x14ac:dyDescent="0.3">
      <c r="A286" s="73" t="s">
        <v>149</v>
      </c>
      <c r="B286" s="75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9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9"/>
      <c r="DO286" s="33"/>
      <c r="DP286" s="34"/>
      <c r="DQ286" s="34"/>
      <c r="DR286" s="38"/>
      <c r="DS286" s="36"/>
      <c r="DT286" s="34"/>
      <c r="DU286" s="34"/>
      <c r="DV286" s="39"/>
      <c r="DW286" s="33"/>
      <c r="DX286" s="34"/>
      <c r="DY286" s="34"/>
      <c r="DZ286" s="35"/>
      <c r="EA286" s="36"/>
      <c r="EB286" s="34"/>
      <c r="EC286" s="34"/>
      <c r="ED286" s="39"/>
      <c r="EE286" s="33"/>
      <c r="EF286" s="34"/>
      <c r="EG286" s="34"/>
      <c r="EH286" s="38"/>
      <c r="EI286" s="33"/>
      <c r="EJ286" s="34"/>
      <c r="EK286" s="34"/>
      <c r="EL286" s="37"/>
      <c r="EM286" s="86">
        <f t="shared" si="60"/>
        <v>0</v>
      </c>
      <c r="EN286" s="60">
        <f t="shared" si="61"/>
        <v>0</v>
      </c>
      <c r="EO286" s="61" t="e">
        <f t="shared" si="62"/>
        <v>#DIV/0!</v>
      </c>
      <c r="EP286" s="62">
        <f t="shared" si="63"/>
        <v>0</v>
      </c>
      <c r="EQ286" s="63">
        <f t="shared" si="64"/>
        <v>0</v>
      </c>
      <c r="ER286" s="63">
        <f t="shared" si="65"/>
        <v>0</v>
      </c>
      <c r="ES286" s="63">
        <f t="shared" si="67"/>
        <v>0</v>
      </c>
      <c r="ET286" s="64">
        <f t="shared" si="59"/>
        <v>0</v>
      </c>
      <c r="EU286" s="87">
        <f t="shared" si="66"/>
        <v>0</v>
      </c>
    </row>
    <row r="287" spans="1:151" ht="19.95" customHeight="1" x14ac:dyDescent="0.3">
      <c r="A287" s="73" t="s">
        <v>150</v>
      </c>
      <c r="B287" s="75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7"/>
      <c r="BK287" s="33"/>
      <c r="BL287" s="34"/>
      <c r="BM287" s="34"/>
      <c r="BN287" s="35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7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7"/>
      <c r="DO287" s="33"/>
      <c r="DP287" s="34"/>
      <c r="DQ287" s="34"/>
      <c r="DR287" s="35"/>
      <c r="DS287" s="36"/>
      <c r="DT287" s="34"/>
      <c r="DU287" s="34"/>
      <c r="DV287" s="37"/>
      <c r="DW287" s="33"/>
      <c r="DX287" s="34"/>
      <c r="DY287" s="34"/>
      <c r="DZ287" s="35"/>
      <c r="EA287" s="36"/>
      <c r="EB287" s="34"/>
      <c r="EC287" s="34"/>
      <c r="ED287" s="37"/>
      <c r="EE287" s="33"/>
      <c r="EF287" s="34"/>
      <c r="EG287" s="34"/>
      <c r="EH287" s="38"/>
      <c r="EI287" s="33"/>
      <c r="EJ287" s="34"/>
      <c r="EK287" s="34"/>
      <c r="EL287" s="37"/>
      <c r="EM287" s="86">
        <f t="shared" si="60"/>
        <v>0</v>
      </c>
      <c r="EN287" s="60">
        <f t="shared" si="61"/>
        <v>0</v>
      </c>
      <c r="EO287" s="61" t="e">
        <f t="shared" si="62"/>
        <v>#DIV/0!</v>
      </c>
      <c r="EP287" s="62">
        <f t="shared" si="63"/>
        <v>0</v>
      </c>
      <c r="EQ287" s="63">
        <f t="shared" si="64"/>
        <v>0</v>
      </c>
      <c r="ER287" s="63">
        <f t="shared" si="65"/>
        <v>0</v>
      </c>
      <c r="ES287" s="63">
        <f t="shared" si="67"/>
        <v>0</v>
      </c>
      <c r="ET287" s="64">
        <f t="shared" ref="ET287:ET318" si="68">COUNTIF(C287:EL287,"4.m")</f>
        <v>0</v>
      </c>
      <c r="EU287" s="87">
        <f t="shared" si="66"/>
        <v>0</v>
      </c>
    </row>
    <row r="288" spans="1:151" ht="19.95" customHeight="1" x14ac:dyDescent="0.3">
      <c r="A288" s="73" t="s">
        <v>151</v>
      </c>
      <c r="B288" s="75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9"/>
      <c r="BK288" s="33"/>
      <c r="BL288" s="34"/>
      <c r="BM288" s="34"/>
      <c r="BN288" s="38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9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9"/>
      <c r="DO288" s="33"/>
      <c r="DP288" s="34"/>
      <c r="DQ288" s="34"/>
      <c r="DR288" s="38"/>
      <c r="DS288" s="36"/>
      <c r="DT288" s="34"/>
      <c r="DU288" s="34"/>
      <c r="DV288" s="39"/>
      <c r="DW288" s="33"/>
      <c r="DX288" s="34"/>
      <c r="DY288" s="34"/>
      <c r="DZ288" s="35"/>
      <c r="EA288" s="36"/>
      <c r="EB288" s="34"/>
      <c r="EC288" s="34"/>
      <c r="ED288" s="39"/>
      <c r="EE288" s="33"/>
      <c r="EF288" s="34"/>
      <c r="EG288" s="34"/>
      <c r="EH288" s="38"/>
      <c r="EI288" s="33"/>
      <c r="EJ288" s="34"/>
      <c r="EK288" s="34"/>
      <c r="EL288" s="37"/>
      <c r="EM288" s="86">
        <f t="shared" si="60"/>
        <v>0</v>
      </c>
      <c r="EN288" s="60">
        <f t="shared" si="61"/>
        <v>0</v>
      </c>
      <c r="EO288" s="61" t="e">
        <f t="shared" si="62"/>
        <v>#DIV/0!</v>
      </c>
      <c r="EP288" s="62">
        <f t="shared" si="63"/>
        <v>0</v>
      </c>
      <c r="EQ288" s="63">
        <f t="shared" si="64"/>
        <v>0</v>
      </c>
      <c r="ER288" s="63">
        <f t="shared" si="65"/>
        <v>0</v>
      </c>
      <c r="ES288" s="63">
        <f t="shared" si="67"/>
        <v>0</v>
      </c>
      <c r="ET288" s="64">
        <f t="shared" si="68"/>
        <v>0</v>
      </c>
      <c r="EU288" s="87">
        <f t="shared" si="66"/>
        <v>0</v>
      </c>
    </row>
    <row r="289" spans="1:151" ht="19.95" customHeight="1" x14ac:dyDescent="0.3">
      <c r="A289" s="73" t="s">
        <v>152</v>
      </c>
      <c r="B289" s="75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7"/>
      <c r="BK289" s="33"/>
      <c r="BL289" s="34"/>
      <c r="BM289" s="34"/>
      <c r="BN289" s="35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9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5"/>
      <c r="CM289" s="36"/>
      <c r="CN289" s="34"/>
      <c r="CO289" s="34"/>
      <c r="CP289" s="37"/>
      <c r="CQ289" s="33"/>
      <c r="CR289" s="34"/>
      <c r="CS289" s="34"/>
      <c r="CT289" s="35"/>
      <c r="CU289" s="36"/>
      <c r="CV289" s="34"/>
      <c r="CW289" s="34"/>
      <c r="CX289" s="37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7"/>
      <c r="DO289" s="33"/>
      <c r="DP289" s="34"/>
      <c r="DQ289" s="34"/>
      <c r="DR289" s="35"/>
      <c r="DS289" s="36"/>
      <c r="DT289" s="34"/>
      <c r="DU289" s="34"/>
      <c r="DV289" s="37"/>
      <c r="DW289" s="33"/>
      <c r="DX289" s="34"/>
      <c r="DY289" s="34"/>
      <c r="DZ289" s="35"/>
      <c r="EA289" s="36"/>
      <c r="EB289" s="34"/>
      <c r="EC289" s="34"/>
      <c r="ED289" s="37"/>
      <c r="EE289" s="33"/>
      <c r="EF289" s="34"/>
      <c r="EG289" s="34"/>
      <c r="EH289" s="35"/>
      <c r="EI289" s="33"/>
      <c r="EJ289" s="34"/>
      <c r="EK289" s="34"/>
      <c r="EL289" s="37"/>
      <c r="EM289" s="86">
        <f t="shared" si="60"/>
        <v>0</v>
      </c>
      <c r="EN289" s="60">
        <f t="shared" si="61"/>
        <v>0</v>
      </c>
      <c r="EO289" s="61" t="e">
        <f t="shared" si="62"/>
        <v>#DIV/0!</v>
      </c>
      <c r="EP289" s="62">
        <f t="shared" si="63"/>
        <v>0</v>
      </c>
      <c r="EQ289" s="63">
        <f t="shared" si="64"/>
        <v>0</v>
      </c>
      <c r="ER289" s="63">
        <f t="shared" si="65"/>
        <v>0</v>
      </c>
      <c r="ES289" s="63">
        <f t="shared" si="67"/>
        <v>0</v>
      </c>
      <c r="ET289" s="64">
        <f t="shared" si="68"/>
        <v>0</v>
      </c>
      <c r="EU289" s="87">
        <f t="shared" si="66"/>
        <v>0</v>
      </c>
    </row>
    <row r="290" spans="1:151" ht="19.95" customHeight="1" x14ac:dyDescent="0.3">
      <c r="A290" s="73" t="s">
        <v>153</v>
      </c>
      <c r="B290" s="75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7"/>
      <c r="BK290" s="33"/>
      <c r="BL290" s="34"/>
      <c r="BM290" s="34"/>
      <c r="BN290" s="35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5"/>
      <c r="CM290" s="36"/>
      <c r="CN290" s="34"/>
      <c r="CO290" s="34"/>
      <c r="CP290" s="37"/>
      <c r="CQ290" s="33"/>
      <c r="CR290" s="34"/>
      <c r="CS290" s="34"/>
      <c r="CT290" s="35"/>
      <c r="CU290" s="36"/>
      <c r="CV290" s="34"/>
      <c r="CW290" s="34"/>
      <c r="CX290" s="37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7"/>
      <c r="DO290" s="33"/>
      <c r="DP290" s="34"/>
      <c r="DQ290" s="34"/>
      <c r="DR290" s="35"/>
      <c r="DS290" s="36"/>
      <c r="DT290" s="34"/>
      <c r="DU290" s="34"/>
      <c r="DV290" s="37"/>
      <c r="DW290" s="33"/>
      <c r="DX290" s="34"/>
      <c r="DY290" s="34"/>
      <c r="DZ290" s="35"/>
      <c r="EA290" s="36"/>
      <c r="EB290" s="34"/>
      <c r="EC290" s="34"/>
      <c r="ED290" s="37"/>
      <c r="EE290" s="33"/>
      <c r="EF290" s="34"/>
      <c r="EG290" s="34"/>
      <c r="EH290" s="35"/>
      <c r="EI290" s="33"/>
      <c r="EJ290" s="34"/>
      <c r="EK290" s="34"/>
      <c r="EL290" s="37"/>
      <c r="EM290" s="86">
        <f t="shared" si="60"/>
        <v>0</v>
      </c>
      <c r="EN290" s="60">
        <f t="shared" si="61"/>
        <v>0</v>
      </c>
      <c r="EO290" s="61" t="e">
        <f t="shared" si="62"/>
        <v>#DIV/0!</v>
      </c>
      <c r="EP290" s="62">
        <f t="shared" si="63"/>
        <v>0</v>
      </c>
      <c r="EQ290" s="63">
        <f t="shared" si="64"/>
        <v>0</v>
      </c>
      <c r="ER290" s="63">
        <f t="shared" si="65"/>
        <v>0</v>
      </c>
      <c r="ES290" s="63">
        <f t="shared" si="67"/>
        <v>0</v>
      </c>
      <c r="ET290" s="64">
        <f t="shared" si="68"/>
        <v>0</v>
      </c>
      <c r="EU290" s="87">
        <f t="shared" si="66"/>
        <v>0</v>
      </c>
    </row>
    <row r="291" spans="1:151" ht="19.95" customHeight="1" x14ac:dyDescent="0.3">
      <c r="A291" s="73" t="s">
        <v>154</v>
      </c>
      <c r="B291" s="75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9"/>
      <c r="BK291" s="33"/>
      <c r="BL291" s="34"/>
      <c r="BM291" s="34"/>
      <c r="BN291" s="38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8"/>
      <c r="CM291" s="36"/>
      <c r="CN291" s="34"/>
      <c r="CO291" s="34"/>
      <c r="CP291" s="39"/>
      <c r="CQ291" s="33"/>
      <c r="CR291" s="34"/>
      <c r="CS291" s="34"/>
      <c r="CT291" s="38"/>
      <c r="CU291" s="36"/>
      <c r="CV291" s="34"/>
      <c r="CW291" s="34"/>
      <c r="CX291" s="37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7"/>
      <c r="DO291" s="33"/>
      <c r="DP291" s="34"/>
      <c r="DQ291" s="34"/>
      <c r="DR291" s="35"/>
      <c r="DS291" s="36"/>
      <c r="DT291" s="34"/>
      <c r="DU291" s="34"/>
      <c r="DV291" s="39"/>
      <c r="DW291" s="33"/>
      <c r="DX291" s="34"/>
      <c r="DY291" s="34"/>
      <c r="DZ291" s="35"/>
      <c r="EA291" s="36"/>
      <c r="EB291" s="34"/>
      <c r="EC291" s="34"/>
      <c r="ED291" s="37"/>
      <c r="EE291" s="33"/>
      <c r="EF291" s="34"/>
      <c r="EG291" s="34"/>
      <c r="EH291" s="35"/>
      <c r="EI291" s="33"/>
      <c r="EJ291" s="34"/>
      <c r="EK291" s="34"/>
      <c r="EL291" s="37"/>
      <c r="EM291" s="86">
        <f t="shared" si="60"/>
        <v>0</v>
      </c>
      <c r="EN291" s="60">
        <f t="shared" si="61"/>
        <v>0</v>
      </c>
      <c r="EO291" s="61" t="e">
        <f t="shared" si="62"/>
        <v>#DIV/0!</v>
      </c>
      <c r="EP291" s="62">
        <f t="shared" si="63"/>
        <v>0</v>
      </c>
      <c r="EQ291" s="63">
        <f t="shared" si="64"/>
        <v>0</v>
      </c>
      <c r="ER291" s="63">
        <f t="shared" si="65"/>
        <v>0</v>
      </c>
      <c r="ES291" s="63">
        <f t="shared" si="67"/>
        <v>0</v>
      </c>
      <c r="ET291" s="64">
        <f t="shared" si="68"/>
        <v>0</v>
      </c>
      <c r="EU291" s="87">
        <f t="shared" si="66"/>
        <v>0</v>
      </c>
    </row>
    <row r="292" spans="1:151" ht="19.95" customHeight="1" x14ac:dyDescent="0.3">
      <c r="A292" s="73" t="s">
        <v>155</v>
      </c>
      <c r="B292" s="75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/>
      <c r="AV292" s="34"/>
      <c r="AW292" s="34"/>
      <c r="AX292" s="35"/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9"/>
      <c r="BK292" s="33"/>
      <c r="BL292" s="34"/>
      <c r="BM292" s="34"/>
      <c r="BN292" s="38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8"/>
      <c r="CM292" s="36"/>
      <c r="CN292" s="34"/>
      <c r="CO292" s="34"/>
      <c r="CP292" s="39"/>
      <c r="CQ292" s="33"/>
      <c r="CR292" s="34"/>
      <c r="CS292" s="34"/>
      <c r="CT292" s="38"/>
      <c r="CU292" s="36"/>
      <c r="CV292" s="34"/>
      <c r="CW292" s="34"/>
      <c r="CX292" s="39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9"/>
      <c r="DO292" s="33"/>
      <c r="DP292" s="34"/>
      <c r="DQ292" s="34"/>
      <c r="DR292" s="38"/>
      <c r="DS292" s="36"/>
      <c r="DT292" s="34"/>
      <c r="DU292" s="34"/>
      <c r="DV292" s="39"/>
      <c r="DW292" s="33"/>
      <c r="DX292" s="34"/>
      <c r="DY292" s="34"/>
      <c r="DZ292" s="35"/>
      <c r="EA292" s="36"/>
      <c r="EB292" s="34"/>
      <c r="EC292" s="34"/>
      <c r="ED292" s="39"/>
      <c r="EE292" s="33"/>
      <c r="EF292" s="34"/>
      <c r="EG292" s="34"/>
      <c r="EH292" s="35"/>
      <c r="EI292" s="33"/>
      <c r="EJ292" s="34"/>
      <c r="EK292" s="34"/>
      <c r="EL292" s="37"/>
      <c r="EM292" s="86">
        <f t="shared" si="60"/>
        <v>0</v>
      </c>
      <c r="EN292" s="60">
        <f t="shared" si="61"/>
        <v>0</v>
      </c>
      <c r="EO292" s="61" t="e">
        <f t="shared" si="62"/>
        <v>#DIV/0!</v>
      </c>
      <c r="EP292" s="62">
        <f t="shared" si="63"/>
        <v>0</v>
      </c>
      <c r="EQ292" s="63">
        <f t="shared" si="64"/>
        <v>0</v>
      </c>
      <c r="ER292" s="63">
        <f t="shared" si="65"/>
        <v>0</v>
      </c>
      <c r="ES292" s="63">
        <f t="shared" si="67"/>
        <v>0</v>
      </c>
      <c r="ET292" s="64">
        <f t="shared" si="68"/>
        <v>0</v>
      </c>
      <c r="EU292" s="87">
        <f t="shared" si="66"/>
        <v>0</v>
      </c>
    </row>
    <row r="293" spans="1:151" ht="19.95" customHeight="1" x14ac:dyDescent="0.3">
      <c r="A293" s="73" t="s">
        <v>156</v>
      </c>
      <c r="B293" s="75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/>
      <c r="BD293" s="34"/>
      <c r="BE293" s="34"/>
      <c r="BF293" s="35"/>
      <c r="BG293" s="36"/>
      <c r="BH293" s="34"/>
      <c r="BI293" s="34"/>
      <c r="BJ293" s="39"/>
      <c r="BK293" s="33"/>
      <c r="BL293" s="34"/>
      <c r="BM293" s="34"/>
      <c r="BN293" s="38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9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9"/>
      <c r="DO293" s="33"/>
      <c r="DP293" s="34"/>
      <c r="DQ293" s="34"/>
      <c r="DR293" s="38"/>
      <c r="DS293" s="36"/>
      <c r="DT293" s="34"/>
      <c r="DU293" s="34"/>
      <c r="DV293" s="39"/>
      <c r="DW293" s="33"/>
      <c r="DX293" s="34"/>
      <c r="DY293" s="34"/>
      <c r="DZ293" s="35"/>
      <c r="EA293" s="36"/>
      <c r="EB293" s="34"/>
      <c r="EC293" s="34"/>
      <c r="ED293" s="39"/>
      <c r="EE293" s="33"/>
      <c r="EF293" s="34"/>
      <c r="EG293" s="34"/>
      <c r="EH293" s="35"/>
      <c r="EI293" s="33"/>
      <c r="EJ293" s="34"/>
      <c r="EK293" s="34"/>
      <c r="EL293" s="37"/>
      <c r="EM293" s="86">
        <f t="shared" si="60"/>
        <v>0</v>
      </c>
      <c r="EN293" s="60">
        <f t="shared" si="61"/>
        <v>0</v>
      </c>
      <c r="EO293" s="61" t="e">
        <f t="shared" si="62"/>
        <v>#DIV/0!</v>
      </c>
      <c r="EP293" s="62">
        <f t="shared" si="63"/>
        <v>0</v>
      </c>
      <c r="EQ293" s="63">
        <f t="shared" si="64"/>
        <v>0</v>
      </c>
      <c r="ER293" s="63">
        <f t="shared" si="65"/>
        <v>0</v>
      </c>
      <c r="ES293" s="63">
        <f t="shared" si="67"/>
        <v>0</v>
      </c>
      <c r="ET293" s="64">
        <f t="shared" si="68"/>
        <v>0</v>
      </c>
      <c r="EU293" s="87">
        <f t="shared" si="66"/>
        <v>0</v>
      </c>
    </row>
    <row r="294" spans="1:151" ht="19.95" customHeight="1" x14ac:dyDescent="0.3">
      <c r="A294" s="73" t="s">
        <v>157</v>
      </c>
      <c r="B294" s="75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/>
      <c r="BD294" s="34"/>
      <c r="BE294" s="34"/>
      <c r="BF294" s="35"/>
      <c r="BG294" s="36"/>
      <c r="BH294" s="34"/>
      <c r="BI294" s="34"/>
      <c r="BJ294" s="39"/>
      <c r="BK294" s="33"/>
      <c r="BL294" s="34"/>
      <c r="BM294" s="34"/>
      <c r="BN294" s="38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9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8"/>
      <c r="CM294" s="36"/>
      <c r="CN294" s="34"/>
      <c r="CO294" s="34"/>
      <c r="CP294" s="39"/>
      <c r="CQ294" s="33"/>
      <c r="CR294" s="34"/>
      <c r="CS294" s="34"/>
      <c r="CT294" s="38"/>
      <c r="CU294" s="36"/>
      <c r="CV294" s="34"/>
      <c r="CW294" s="34"/>
      <c r="CX294" s="39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9"/>
      <c r="DO294" s="33"/>
      <c r="DP294" s="34"/>
      <c r="DQ294" s="34"/>
      <c r="DR294" s="38"/>
      <c r="DS294" s="36"/>
      <c r="DT294" s="34"/>
      <c r="DU294" s="34"/>
      <c r="DV294" s="39"/>
      <c r="DW294" s="33"/>
      <c r="DX294" s="34"/>
      <c r="DY294" s="34"/>
      <c r="DZ294" s="38"/>
      <c r="EA294" s="36"/>
      <c r="EB294" s="34"/>
      <c r="EC294" s="34"/>
      <c r="ED294" s="39"/>
      <c r="EE294" s="33"/>
      <c r="EF294" s="34"/>
      <c r="EG294" s="34"/>
      <c r="EH294" s="38"/>
      <c r="EI294" s="33"/>
      <c r="EJ294" s="34"/>
      <c r="EK294" s="34"/>
      <c r="EL294" s="37"/>
      <c r="EM294" s="86">
        <f t="shared" si="60"/>
        <v>0</v>
      </c>
      <c r="EN294" s="60">
        <f t="shared" si="61"/>
        <v>0</v>
      </c>
      <c r="EO294" s="61" t="e">
        <f t="shared" si="62"/>
        <v>#DIV/0!</v>
      </c>
      <c r="EP294" s="62">
        <f t="shared" si="63"/>
        <v>0</v>
      </c>
      <c r="EQ294" s="63">
        <f t="shared" si="64"/>
        <v>0</v>
      </c>
      <c r="ER294" s="63">
        <f t="shared" si="65"/>
        <v>0</v>
      </c>
      <c r="ES294" s="63">
        <f t="shared" si="67"/>
        <v>0</v>
      </c>
      <c r="ET294" s="64">
        <f t="shared" si="68"/>
        <v>0</v>
      </c>
      <c r="EU294" s="87">
        <f t="shared" si="66"/>
        <v>0</v>
      </c>
    </row>
    <row r="295" spans="1:151" ht="19.95" customHeight="1" x14ac:dyDescent="0.3">
      <c r="A295" s="73" t="s">
        <v>158</v>
      </c>
      <c r="B295" s="75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/>
      <c r="BD295" s="34"/>
      <c r="BE295" s="34"/>
      <c r="BF295" s="35"/>
      <c r="BG295" s="36"/>
      <c r="BH295" s="34"/>
      <c r="BI295" s="34"/>
      <c r="BJ295" s="39"/>
      <c r="BK295" s="33"/>
      <c r="BL295" s="34"/>
      <c r="BM295" s="34"/>
      <c r="BN295" s="38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8"/>
      <c r="EA295" s="36"/>
      <c r="EB295" s="34"/>
      <c r="EC295" s="34"/>
      <c r="ED295" s="39"/>
      <c r="EE295" s="33"/>
      <c r="EF295" s="34"/>
      <c r="EG295" s="34"/>
      <c r="EH295" s="38"/>
      <c r="EI295" s="33"/>
      <c r="EJ295" s="34"/>
      <c r="EK295" s="34"/>
      <c r="EL295" s="37"/>
      <c r="EM295" s="86">
        <f t="shared" si="60"/>
        <v>0</v>
      </c>
      <c r="EN295" s="60">
        <f t="shared" si="61"/>
        <v>0</v>
      </c>
      <c r="EO295" s="61" t="e">
        <f t="shared" si="62"/>
        <v>#DIV/0!</v>
      </c>
      <c r="EP295" s="62">
        <f t="shared" si="63"/>
        <v>0</v>
      </c>
      <c r="EQ295" s="63">
        <f t="shared" si="64"/>
        <v>0</v>
      </c>
      <c r="ER295" s="63">
        <f t="shared" si="65"/>
        <v>0</v>
      </c>
      <c r="ES295" s="63">
        <f t="shared" si="67"/>
        <v>0</v>
      </c>
      <c r="ET295" s="64">
        <f t="shared" si="68"/>
        <v>0</v>
      </c>
      <c r="EU295" s="87">
        <f t="shared" si="66"/>
        <v>0</v>
      </c>
    </row>
    <row r="296" spans="1:151" ht="19.95" customHeight="1" x14ac:dyDescent="0.3">
      <c r="A296" s="73" t="s">
        <v>159</v>
      </c>
      <c r="B296" s="75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/>
      <c r="BD296" s="34"/>
      <c r="BE296" s="34"/>
      <c r="BF296" s="35"/>
      <c r="BG296" s="36"/>
      <c r="BH296" s="34"/>
      <c r="BI296" s="34"/>
      <c r="BJ296" s="39"/>
      <c r="BK296" s="33"/>
      <c r="BL296" s="34"/>
      <c r="BM296" s="34"/>
      <c r="BN296" s="38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8"/>
      <c r="CM296" s="36"/>
      <c r="CN296" s="34"/>
      <c r="CO296" s="34"/>
      <c r="CP296" s="39"/>
      <c r="CQ296" s="33"/>
      <c r="CR296" s="34"/>
      <c r="CS296" s="34"/>
      <c r="CT296" s="38"/>
      <c r="CU296" s="36"/>
      <c r="CV296" s="34"/>
      <c r="CW296" s="34"/>
      <c r="CX296" s="39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9"/>
      <c r="DO296" s="33"/>
      <c r="DP296" s="34"/>
      <c r="DQ296" s="34"/>
      <c r="DR296" s="38"/>
      <c r="DS296" s="36"/>
      <c r="DT296" s="34"/>
      <c r="DU296" s="34"/>
      <c r="DV296" s="39"/>
      <c r="DW296" s="33"/>
      <c r="DX296" s="34"/>
      <c r="DY296" s="34"/>
      <c r="DZ296" s="38"/>
      <c r="EA296" s="36"/>
      <c r="EB296" s="34"/>
      <c r="EC296" s="34"/>
      <c r="ED296" s="39"/>
      <c r="EE296" s="33"/>
      <c r="EF296" s="34"/>
      <c r="EG296" s="34"/>
      <c r="EH296" s="38"/>
      <c r="EI296" s="33"/>
      <c r="EJ296" s="34"/>
      <c r="EK296" s="34"/>
      <c r="EL296" s="37"/>
      <c r="EM296" s="86">
        <f t="shared" si="60"/>
        <v>0</v>
      </c>
      <c r="EN296" s="60">
        <f t="shared" si="61"/>
        <v>0</v>
      </c>
      <c r="EO296" s="61" t="e">
        <f t="shared" si="62"/>
        <v>#DIV/0!</v>
      </c>
      <c r="EP296" s="62">
        <f t="shared" si="63"/>
        <v>0</v>
      </c>
      <c r="EQ296" s="63">
        <f t="shared" si="64"/>
        <v>0</v>
      </c>
      <c r="ER296" s="63">
        <f t="shared" si="65"/>
        <v>0</v>
      </c>
      <c r="ES296" s="63">
        <f t="shared" si="67"/>
        <v>0</v>
      </c>
      <c r="ET296" s="64">
        <f t="shared" si="68"/>
        <v>0</v>
      </c>
      <c r="EU296" s="87">
        <f t="shared" si="66"/>
        <v>0</v>
      </c>
    </row>
    <row r="297" spans="1:151" ht="19.95" customHeight="1" x14ac:dyDescent="0.3">
      <c r="A297" s="73" t="s">
        <v>160</v>
      </c>
      <c r="B297" s="75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8"/>
      <c r="BO297" s="36"/>
      <c r="BP297" s="34"/>
      <c r="BQ297" s="34"/>
      <c r="BR297" s="39"/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37"/>
      <c r="EM297" s="86">
        <f t="shared" si="60"/>
        <v>0</v>
      </c>
      <c r="EN297" s="60">
        <f t="shared" si="61"/>
        <v>0</v>
      </c>
      <c r="EO297" s="61" t="e">
        <f t="shared" si="62"/>
        <v>#DIV/0!</v>
      </c>
      <c r="EP297" s="62">
        <f t="shared" si="63"/>
        <v>0</v>
      </c>
      <c r="EQ297" s="63">
        <f t="shared" si="64"/>
        <v>0</v>
      </c>
      <c r="ER297" s="63">
        <f t="shared" si="65"/>
        <v>0</v>
      </c>
      <c r="ES297" s="63">
        <f t="shared" si="67"/>
        <v>0</v>
      </c>
      <c r="ET297" s="64">
        <f t="shared" si="68"/>
        <v>0</v>
      </c>
      <c r="EU297" s="87">
        <f t="shared" si="66"/>
        <v>0</v>
      </c>
    </row>
    <row r="298" spans="1:151" ht="19.95" customHeight="1" x14ac:dyDescent="0.3">
      <c r="A298" s="73" t="s">
        <v>161</v>
      </c>
      <c r="B298" s="75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8"/>
      <c r="BO298" s="36"/>
      <c r="BP298" s="34"/>
      <c r="BQ298" s="34"/>
      <c r="BR298" s="39"/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37"/>
      <c r="EM298" s="86">
        <f t="shared" si="60"/>
        <v>0</v>
      </c>
      <c r="EN298" s="60">
        <f t="shared" si="61"/>
        <v>0</v>
      </c>
      <c r="EO298" s="61" t="e">
        <f t="shared" si="62"/>
        <v>#DIV/0!</v>
      </c>
      <c r="EP298" s="62">
        <f t="shared" si="63"/>
        <v>0</v>
      </c>
      <c r="EQ298" s="63">
        <f t="shared" si="64"/>
        <v>0</v>
      </c>
      <c r="ER298" s="63">
        <f t="shared" si="65"/>
        <v>0</v>
      </c>
      <c r="ES298" s="63">
        <f t="shared" si="67"/>
        <v>0</v>
      </c>
      <c r="ET298" s="64">
        <f t="shared" si="68"/>
        <v>0</v>
      </c>
      <c r="EU298" s="87">
        <f t="shared" si="66"/>
        <v>0</v>
      </c>
    </row>
    <row r="299" spans="1:151" ht="19.95" customHeight="1" x14ac:dyDescent="0.3">
      <c r="A299" s="73" t="s">
        <v>162</v>
      </c>
      <c r="B299" s="75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8"/>
      <c r="BO299" s="36"/>
      <c r="BP299" s="34"/>
      <c r="BQ299" s="34"/>
      <c r="BR299" s="39"/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37"/>
      <c r="EM299" s="86">
        <f t="shared" si="60"/>
        <v>0</v>
      </c>
      <c r="EN299" s="60">
        <f t="shared" si="61"/>
        <v>0</v>
      </c>
      <c r="EO299" s="61" t="e">
        <f t="shared" si="62"/>
        <v>#DIV/0!</v>
      </c>
      <c r="EP299" s="62">
        <f t="shared" si="63"/>
        <v>0</v>
      </c>
      <c r="EQ299" s="63">
        <f t="shared" si="64"/>
        <v>0</v>
      </c>
      <c r="ER299" s="63">
        <f t="shared" si="65"/>
        <v>0</v>
      </c>
      <c r="ES299" s="63">
        <f t="shared" si="67"/>
        <v>0</v>
      </c>
      <c r="ET299" s="64">
        <f t="shared" si="68"/>
        <v>0</v>
      </c>
      <c r="EU299" s="87">
        <f t="shared" si="66"/>
        <v>0</v>
      </c>
    </row>
    <row r="300" spans="1:151" ht="19.95" customHeight="1" x14ac:dyDescent="0.3">
      <c r="A300" s="73" t="s">
        <v>163</v>
      </c>
      <c r="B300" s="75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8"/>
      <c r="BO300" s="36"/>
      <c r="BP300" s="34"/>
      <c r="BQ300" s="34"/>
      <c r="BR300" s="39"/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37"/>
      <c r="EM300" s="86">
        <f t="shared" si="60"/>
        <v>0</v>
      </c>
      <c r="EN300" s="60">
        <f t="shared" si="61"/>
        <v>0</v>
      </c>
      <c r="EO300" s="61" t="e">
        <f t="shared" si="62"/>
        <v>#DIV/0!</v>
      </c>
      <c r="EP300" s="62">
        <f t="shared" si="63"/>
        <v>0</v>
      </c>
      <c r="EQ300" s="63">
        <f t="shared" si="64"/>
        <v>0</v>
      </c>
      <c r="ER300" s="63">
        <f t="shared" si="65"/>
        <v>0</v>
      </c>
      <c r="ES300" s="63">
        <f t="shared" si="67"/>
        <v>0</v>
      </c>
      <c r="ET300" s="64">
        <f t="shared" si="68"/>
        <v>0</v>
      </c>
      <c r="EU300" s="87">
        <f t="shared" si="66"/>
        <v>0</v>
      </c>
    </row>
    <row r="301" spans="1:151" ht="19.95" customHeight="1" x14ac:dyDescent="0.3">
      <c r="A301" s="73" t="s">
        <v>164</v>
      </c>
      <c r="B301" s="75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9"/>
      <c r="BK301" s="33"/>
      <c r="BL301" s="34"/>
      <c r="BM301" s="34"/>
      <c r="BN301" s="38"/>
      <c r="BO301" s="36"/>
      <c r="BP301" s="34"/>
      <c r="BQ301" s="34"/>
      <c r="BR301" s="39"/>
      <c r="BS301" s="33"/>
      <c r="BT301" s="34"/>
      <c r="BU301" s="34"/>
      <c r="BV301" s="38"/>
      <c r="BW301" s="36"/>
      <c r="BX301" s="34"/>
      <c r="BY301" s="34"/>
      <c r="BZ301" s="39"/>
      <c r="CA301" s="33"/>
      <c r="CB301" s="34"/>
      <c r="CC301" s="34"/>
      <c r="CD301" s="38"/>
      <c r="CE301" s="36"/>
      <c r="CF301" s="34"/>
      <c r="CG301" s="34"/>
      <c r="CH301" s="39"/>
      <c r="CI301" s="33"/>
      <c r="CJ301" s="34"/>
      <c r="CK301" s="34"/>
      <c r="CL301" s="38"/>
      <c r="CM301" s="36"/>
      <c r="CN301" s="34"/>
      <c r="CO301" s="34"/>
      <c r="CP301" s="39"/>
      <c r="CQ301" s="33"/>
      <c r="CR301" s="34"/>
      <c r="CS301" s="34"/>
      <c r="CT301" s="38"/>
      <c r="CU301" s="36"/>
      <c r="CV301" s="34"/>
      <c r="CW301" s="34"/>
      <c r="CX301" s="39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9"/>
      <c r="DO301" s="33"/>
      <c r="DP301" s="34"/>
      <c r="DQ301" s="34"/>
      <c r="DR301" s="38"/>
      <c r="DS301" s="36"/>
      <c r="DT301" s="34"/>
      <c r="DU301" s="34"/>
      <c r="DV301" s="39"/>
      <c r="DW301" s="33"/>
      <c r="DX301" s="34"/>
      <c r="DY301" s="34"/>
      <c r="DZ301" s="38"/>
      <c r="EA301" s="36"/>
      <c r="EB301" s="34"/>
      <c r="EC301" s="34"/>
      <c r="ED301" s="39"/>
      <c r="EE301" s="33"/>
      <c r="EF301" s="34"/>
      <c r="EG301" s="34"/>
      <c r="EH301" s="38"/>
      <c r="EI301" s="33"/>
      <c r="EJ301" s="34"/>
      <c r="EK301" s="34"/>
      <c r="EL301" s="37"/>
      <c r="EM301" s="86">
        <f t="shared" si="60"/>
        <v>0</v>
      </c>
      <c r="EN301" s="60">
        <f t="shared" si="61"/>
        <v>0</v>
      </c>
      <c r="EO301" s="61" t="e">
        <f t="shared" si="62"/>
        <v>#DIV/0!</v>
      </c>
      <c r="EP301" s="62">
        <f t="shared" si="63"/>
        <v>0</v>
      </c>
      <c r="EQ301" s="63">
        <f t="shared" ref="EQ301:EQ332" si="69">COUNTIF(C301:EL301,"1.m")</f>
        <v>0</v>
      </c>
      <c r="ER301" s="63">
        <f t="shared" si="65"/>
        <v>0</v>
      </c>
      <c r="ES301" s="63">
        <f t="shared" si="67"/>
        <v>0</v>
      </c>
      <c r="ET301" s="64">
        <f t="shared" si="68"/>
        <v>0</v>
      </c>
      <c r="EU301" s="87">
        <f t="shared" si="66"/>
        <v>0</v>
      </c>
    </row>
    <row r="302" spans="1:151" ht="19.95" customHeight="1" x14ac:dyDescent="0.3">
      <c r="A302" s="73" t="s">
        <v>165</v>
      </c>
      <c r="B302" s="75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34"/>
      <c r="BN302" s="38"/>
      <c r="BO302" s="36"/>
      <c r="BP302" s="34"/>
      <c r="BQ302" s="34"/>
      <c r="BR302" s="39"/>
      <c r="BS302" s="33"/>
      <c r="BT302" s="34"/>
      <c r="BU302" s="34"/>
      <c r="BV302" s="38"/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8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37"/>
      <c r="EM302" s="86">
        <f t="shared" si="60"/>
        <v>0</v>
      </c>
      <c r="EN302" s="60">
        <f t="shared" si="61"/>
        <v>0</v>
      </c>
      <c r="EO302" s="61" t="e">
        <f t="shared" si="62"/>
        <v>#DIV/0!</v>
      </c>
      <c r="EP302" s="62">
        <f t="shared" si="63"/>
        <v>0</v>
      </c>
      <c r="EQ302" s="63">
        <f t="shared" si="69"/>
        <v>0</v>
      </c>
      <c r="ER302" s="63">
        <f t="shared" si="65"/>
        <v>0</v>
      </c>
      <c r="ES302" s="63">
        <f t="shared" si="67"/>
        <v>0</v>
      </c>
      <c r="ET302" s="64">
        <f t="shared" si="68"/>
        <v>0</v>
      </c>
      <c r="EU302" s="87">
        <f t="shared" si="66"/>
        <v>0</v>
      </c>
    </row>
    <row r="303" spans="1:151" ht="19.95" customHeight="1" x14ac:dyDescent="0.3">
      <c r="A303" s="73" t="s">
        <v>166</v>
      </c>
      <c r="B303" s="75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9"/>
      <c r="BK303" s="33"/>
      <c r="BL303" s="34"/>
      <c r="BM303" s="34"/>
      <c r="BN303" s="38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/>
      <c r="CF303" s="34"/>
      <c r="CG303" s="34"/>
      <c r="CH303" s="39"/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9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9"/>
      <c r="DO303" s="33"/>
      <c r="DP303" s="34"/>
      <c r="DQ303" s="34"/>
      <c r="DR303" s="38"/>
      <c r="DS303" s="36"/>
      <c r="DT303" s="34"/>
      <c r="DU303" s="34"/>
      <c r="DV303" s="39"/>
      <c r="DW303" s="33"/>
      <c r="DX303" s="34"/>
      <c r="DY303" s="34"/>
      <c r="DZ303" s="38"/>
      <c r="EA303" s="36"/>
      <c r="EB303" s="34"/>
      <c r="EC303" s="34"/>
      <c r="ED303" s="39"/>
      <c r="EE303" s="33"/>
      <c r="EF303" s="34"/>
      <c r="EG303" s="34"/>
      <c r="EH303" s="38"/>
      <c r="EI303" s="33"/>
      <c r="EJ303" s="34"/>
      <c r="EK303" s="34"/>
      <c r="EL303" s="37"/>
      <c r="EM303" s="86">
        <f t="shared" si="60"/>
        <v>0</v>
      </c>
      <c r="EN303" s="60">
        <f t="shared" si="61"/>
        <v>0</v>
      </c>
      <c r="EO303" s="61" t="e">
        <f t="shared" si="62"/>
        <v>#DIV/0!</v>
      </c>
      <c r="EP303" s="62">
        <f t="shared" si="63"/>
        <v>0</v>
      </c>
      <c r="EQ303" s="63">
        <f t="shared" si="69"/>
        <v>0</v>
      </c>
      <c r="ER303" s="63">
        <f t="shared" si="65"/>
        <v>0</v>
      </c>
      <c r="ES303" s="63">
        <f t="shared" si="67"/>
        <v>0</v>
      </c>
      <c r="ET303" s="64">
        <f t="shared" si="68"/>
        <v>0</v>
      </c>
      <c r="EU303" s="87">
        <f t="shared" si="66"/>
        <v>0</v>
      </c>
    </row>
    <row r="304" spans="1:151" ht="19.95" customHeight="1" x14ac:dyDescent="0.3">
      <c r="A304" s="73" t="s">
        <v>167</v>
      </c>
      <c r="B304" s="75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9"/>
      <c r="BK304" s="33"/>
      <c r="BL304" s="34"/>
      <c r="BM304" s="34"/>
      <c r="BN304" s="38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/>
      <c r="CF304" s="34"/>
      <c r="CG304" s="34"/>
      <c r="CH304" s="39"/>
      <c r="CI304" s="33"/>
      <c r="CJ304" s="34"/>
      <c r="CK304" s="34"/>
      <c r="CL304" s="38"/>
      <c r="CM304" s="36"/>
      <c r="CN304" s="34"/>
      <c r="CO304" s="34"/>
      <c r="CP304" s="39"/>
      <c r="CQ304" s="33"/>
      <c r="CR304" s="34"/>
      <c r="CS304" s="34"/>
      <c r="CT304" s="38"/>
      <c r="CU304" s="36"/>
      <c r="CV304" s="34"/>
      <c r="CW304" s="34"/>
      <c r="CX304" s="39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9"/>
      <c r="DO304" s="33"/>
      <c r="DP304" s="34"/>
      <c r="DQ304" s="34"/>
      <c r="DR304" s="38"/>
      <c r="DS304" s="36"/>
      <c r="DT304" s="34"/>
      <c r="DU304" s="34"/>
      <c r="DV304" s="39"/>
      <c r="DW304" s="33"/>
      <c r="DX304" s="34"/>
      <c r="DY304" s="34"/>
      <c r="DZ304" s="38"/>
      <c r="EA304" s="36"/>
      <c r="EB304" s="34"/>
      <c r="EC304" s="34"/>
      <c r="ED304" s="39"/>
      <c r="EE304" s="33"/>
      <c r="EF304" s="34"/>
      <c r="EG304" s="34"/>
      <c r="EH304" s="38"/>
      <c r="EI304" s="33"/>
      <c r="EJ304" s="34"/>
      <c r="EK304" s="34"/>
      <c r="EL304" s="37"/>
      <c r="EM304" s="86">
        <f t="shared" si="60"/>
        <v>0</v>
      </c>
      <c r="EN304" s="60">
        <f t="shared" si="61"/>
        <v>0</v>
      </c>
      <c r="EO304" s="61" t="e">
        <f t="shared" si="62"/>
        <v>#DIV/0!</v>
      </c>
      <c r="EP304" s="62">
        <f t="shared" si="63"/>
        <v>0</v>
      </c>
      <c r="EQ304" s="63">
        <f t="shared" si="69"/>
        <v>0</v>
      </c>
      <c r="ER304" s="63">
        <f t="shared" ref="ER304:ER335" si="70">COUNTIF(C304:EL304,"2.m")</f>
        <v>0</v>
      </c>
      <c r="ES304" s="63">
        <f t="shared" si="67"/>
        <v>0</v>
      </c>
      <c r="ET304" s="64">
        <f t="shared" si="68"/>
        <v>0</v>
      </c>
      <c r="EU304" s="87">
        <f t="shared" ref="EU304:EU335" si="71">COUNTIF(C304:EL304,"5.m")</f>
        <v>0</v>
      </c>
    </row>
    <row r="305" spans="1:151" ht="19.95" customHeight="1" x14ac:dyDescent="0.3">
      <c r="A305" s="73" t="s">
        <v>168</v>
      </c>
      <c r="B305" s="75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34"/>
      <c r="BN305" s="38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/>
      <c r="CF305" s="34"/>
      <c r="CG305" s="34"/>
      <c r="CH305" s="39"/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9"/>
      <c r="DO305" s="33"/>
      <c r="DP305" s="34"/>
      <c r="DQ305" s="34"/>
      <c r="DR305" s="38"/>
      <c r="DS305" s="36"/>
      <c r="DT305" s="34"/>
      <c r="DU305" s="34"/>
      <c r="DV305" s="39"/>
      <c r="DW305" s="33"/>
      <c r="DX305" s="34"/>
      <c r="DY305" s="34"/>
      <c r="DZ305" s="38"/>
      <c r="EA305" s="36"/>
      <c r="EB305" s="34"/>
      <c r="EC305" s="34"/>
      <c r="ED305" s="39"/>
      <c r="EE305" s="33"/>
      <c r="EF305" s="34"/>
      <c r="EG305" s="34"/>
      <c r="EH305" s="38"/>
      <c r="EI305" s="33"/>
      <c r="EJ305" s="34"/>
      <c r="EK305" s="34"/>
      <c r="EL305" s="37"/>
      <c r="EM305" s="86">
        <f t="shared" si="60"/>
        <v>0</v>
      </c>
      <c r="EN305" s="60">
        <f t="shared" si="61"/>
        <v>0</v>
      </c>
      <c r="EO305" s="61" t="e">
        <f t="shared" si="62"/>
        <v>#DIV/0!</v>
      </c>
      <c r="EP305" s="62">
        <f t="shared" si="63"/>
        <v>0</v>
      </c>
      <c r="EQ305" s="63">
        <f t="shared" si="69"/>
        <v>0</v>
      </c>
      <c r="ER305" s="63">
        <f t="shared" si="70"/>
        <v>0</v>
      </c>
      <c r="ES305" s="63">
        <f t="shared" si="67"/>
        <v>0</v>
      </c>
      <c r="ET305" s="64">
        <f t="shared" si="68"/>
        <v>0</v>
      </c>
      <c r="EU305" s="87">
        <f t="shared" si="71"/>
        <v>0</v>
      </c>
    </row>
    <row r="306" spans="1:151" ht="19.95" customHeight="1" x14ac:dyDescent="0.3">
      <c r="A306" s="73" t="s">
        <v>169</v>
      </c>
      <c r="B306" s="75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8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9"/>
      <c r="DO306" s="33"/>
      <c r="DP306" s="34"/>
      <c r="DQ306" s="34"/>
      <c r="DR306" s="38"/>
      <c r="DS306" s="36"/>
      <c r="DT306" s="34"/>
      <c r="DU306" s="34"/>
      <c r="DV306" s="39"/>
      <c r="DW306" s="33"/>
      <c r="DX306" s="34"/>
      <c r="DY306" s="34"/>
      <c r="DZ306" s="38"/>
      <c r="EA306" s="36"/>
      <c r="EB306" s="34"/>
      <c r="EC306" s="34"/>
      <c r="ED306" s="39"/>
      <c r="EE306" s="33"/>
      <c r="EF306" s="34"/>
      <c r="EG306" s="34"/>
      <c r="EH306" s="38"/>
      <c r="EI306" s="33"/>
      <c r="EJ306" s="34"/>
      <c r="EK306" s="34"/>
      <c r="EL306" s="37"/>
      <c r="EM306" s="86">
        <f t="shared" si="60"/>
        <v>0</v>
      </c>
      <c r="EN306" s="60">
        <f t="shared" si="61"/>
        <v>0</v>
      </c>
      <c r="EO306" s="61" t="e">
        <f t="shared" si="62"/>
        <v>#DIV/0!</v>
      </c>
      <c r="EP306" s="62">
        <f t="shared" si="63"/>
        <v>0</v>
      </c>
      <c r="EQ306" s="63">
        <f t="shared" si="69"/>
        <v>0</v>
      </c>
      <c r="ER306" s="63">
        <f t="shared" si="70"/>
        <v>0</v>
      </c>
      <c r="ES306" s="63">
        <f t="shared" ref="ES306:ES337" si="72">COUNTIF(C306:EL306,"3.m")</f>
        <v>0</v>
      </c>
      <c r="ET306" s="64">
        <f t="shared" si="68"/>
        <v>0</v>
      </c>
      <c r="EU306" s="87">
        <f t="shared" si="71"/>
        <v>0</v>
      </c>
    </row>
    <row r="307" spans="1:151" ht="19.95" customHeight="1" x14ac:dyDescent="0.3">
      <c r="A307" s="73" t="s">
        <v>170</v>
      </c>
      <c r="B307" s="75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9"/>
      <c r="BK307" s="33"/>
      <c r="BL307" s="34"/>
      <c r="BM307" s="34"/>
      <c r="BN307" s="38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9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9"/>
      <c r="DO307" s="33"/>
      <c r="DP307" s="34"/>
      <c r="DQ307" s="34"/>
      <c r="DR307" s="38"/>
      <c r="DS307" s="36"/>
      <c r="DT307" s="34"/>
      <c r="DU307" s="34"/>
      <c r="DV307" s="39"/>
      <c r="DW307" s="33"/>
      <c r="DX307" s="34"/>
      <c r="DY307" s="34"/>
      <c r="DZ307" s="38"/>
      <c r="EA307" s="36"/>
      <c r="EB307" s="34"/>
      <c r="EC307" s="34"/>
      <c r="ED307" s="39"/>
      <c r="EE307" s="33"/>
      <c r="EF307" s="34"/>
      <c r="EG307" s="34"/>
      <c r="EH307" s="38"/>
      <c r="EI307" s="33"/>
      <c r="EJ307" s="34"/>
      <c r="EK307" s="34"/>
      <c r="EL307" s="37"/>
      <c r="EM307" s="86">
        <f t="shared" si="60"/>
        <v>0</v>
      </c>
      <c r="EN307" s="60">
        <f t="shared" si="61"/>
        <v>0</v>
      </c>
      <c r="EO307" s="61" t="e">
        <f t="shared" si="62"/>
        <v>#DIV/0!</v>
      </c>
      <c r="EP307" s="62">
        <f t="shared" si="63"/>
        <v>0</v>
      </c>
      <c r="EQ307" s="63">
        <f t="shared" si="69"/>
        <v>0</v>
      </c>
      <c r="ER307" s="63">
        <f t="shared" si="70"/>
        <v>0</v>
      </c>
      <c r="ES307" s="63">
        <f t="shared" si="72"/>
        <v>0</v>
      </c>
      <c r="ET307" s="64">
        <f t="shared" si="68"/>
        <v>0</v>
      </c>
      <c r="EU307" s="87">
        <f t="shared" si="71"/>
        <v>0</v>
      </c>
    </row>
    <row r="308" spans="1:151" ht="19.95" customHeight="1" x14ac:dyDescent="0.3">
      <c r="A308" s="73" t="s">
        <v>171</v>
      </c>
      <c r="B308" s="75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8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37"/>
      <c r="EM308" s="86">
        <f t="shared" si="60"/>
        <v>0</v>
      </c>
      <c r="EN308" s="60">
        <f t="shared" si="61"/>
        <v>0</v>
      </c>
      <c r="EO308" s="61" t="e">
        <f t="shared" si="62"/>
        <v>#DIV/0!</v>
      </c>
      <c r="EP308" s="62">
        <f t="shared" si="63"/>
        <v>0</v>
      </c>
      <c r="EQ308" s="63">
        <f t="shared" si="69"/>
        <v>0</v>
      </c>
      <c r="ER308" s="63">
        <f t="shared" si="70"/>
        <v>0</v>
      </c>
      <c r="ES308" s="63">
        <f t="shared" si="72"/>
        <v>0</v>
      </c>
      <c r="ET308" s="64">
        <f t="shared" si="68"/>
        <v>0</v>
      </c>
      <c r="EU308" s="87">
        <f t="shared" si="71"/>
        <v>0</v>
      </c>
    </row>
    <row r="309" spans="1:151" ht="19.95" customHeight="1" x14ac:dyDescent="0.3">
      <c r="A309" s="73" t="s">
        <v>172</v>
      </c>
      <c r="B309" s="75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8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37"/>
      <c r="EM309" s="86">
        <f t="shared" si="60"/>
        <v>0</v>
      </c>
      <c r="EN309" s="60">
        <f t="shared" si="61"/>
        <v>0</v>
      </c>
      <c r="EO309" s="61" t="e">
        <f t="shared" si="62"/>
        <v>#DIV/0!</v>
      </c>
      <c r="EP309" s="62">
        <f t="shared" si="63"/>
        <v>0</v>
      </c>
      <c r="EQ309" s="63">
        <f t="shared" si="69"/>
        <v>0</v>
      </c>
      <c r="ER309" s="63">
        <f t="shared" si="70"/>
        <v>0</v>
      </c>
      <c r="ES309" s="63">
        <f t="shared" si="72"/>
        <v>0</v>
      </c>
      <c r="ET309" s="64">
        <f t="shared" si="68"/>
        <v>0</v>
      </c>
      <c r="EU309" s="87">
        <f t="shared" si="71"/>
        <v>0</v>
      </c>
    </row>
    <row r="310" spans="1:151" ht="19.95" customHeight="1" x14ac:dyDescent="0.3">
      <c r="A310" s="73" t="s">
        <v>173</v>
      </c>
      <c r="B310" s="75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8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37"/>
      <c r="EM310" s="86">
        <f t="shared" si="60"/>
        <v>0</v>
      </c>
      <c r="EN310" s="60">
        <f t="shared" si="61"/>
        <v>0</v>
      </c>
      <c r="EO310" s="61" t="e">
        <f t="shared" si="62"/>
        <v>#DIV/0!</v>
      </c>
      <c r="EP310" s="62">
        <f t="shared" si="63"/>
        <v>0</v>
      </c>
      <c r="EQ310" s="63">
        <f t="shared" si="69"/>
        <v>0</v>
      </c>
      <c r="ER310" s="63">
        <f t="shared" si="70"/>
        <v>0</v>
      </c>
      <c r="ES310" s="63">
        <f t="shared" si="72"/>
        <v>0</v>
      </c>
      <c r="ET310" s="64">
        <f t="shared" si="68"/>
        <v>0</v>
      </c>
      <c r="EU310" s="87">
        <f t="shared" si="71"/>
        <v>0</v>
      </c>
    </row>
    <row r="311" spans="1:151" ht="19.95" customHeight="1" x14ac:dyDescent="0.3">
      <c r="A311" s="73" t="s">
        <v>174</v>
      </c>
      <c r="B311" s="75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8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37"/>
      <c r="EM311" s="86">
        <f t="shared" si="60"/>
        <v>0</v>
      </c>
      <c r="EN311" s="60">
        <f t="shared" si="61"/>
        <v>0</v>
      </c>
      <c r="EO311" s="61" t="e">
        <f t="shared" si="62"/>
        <v>#DIV/0!</v>
      </c>
      <c r="EP311" s="62">
        <f t="shared" si="63"/>
        <v>0</v>
      </c>
      <c r="EQ311" s="63">
        <f t="shared" si="69"/>
        <v>0</v>
      </c>
      <c r="ER311" s="63">
        <f t="shared" si="70"/>
        <v>0</v>
      </c>
      <c r="ES311" s="63">
        <f t="shared" si="72"/>
        <v>0</v>
      </c>
      <c r="ET311" s="64">
        <f t="shared" si="68"/>
        <v>0</v>
      </c>
      <c r="EU311" s="87">
        <f t="shared" si="71"/>
        <v>0</v>
      </c>
    </row>
    <row r="312" spans="1:151" ht="19.95" customHeight="1" x14ac:dyDescent="0.3">
      <c r="A312" s="73" t="s">
        <v>175</v>
      </c>
      <c r="B312" s="75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41"/>
      <c r="BN312" s="42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37"/>
      <c r="EM312" s="86">
        <f t="shared" si="60"/>
        <v>0</v>
      </c>
      <c r="EN312" s="60">
        <f t="shared" si="61"/>
        <v>0</v>
      </c>
      <c r="EO312" s="61" t="e">
        <f t="shared" si="62"/>
        <v>#DIV/0!</v>
      </c>
      <c r="EP312" s="62">
        <f t="shared" si="63"/>
        <v>0</v>
      </c>
      <c r="EQ312" s="63">
        <f t="shared" si="69"/>
        <v>0</v>
      </c>
      <c r="ER312" s="63">
        <f t="shared" si="70"/>
        <v>0</v>
      </c>
      <c r="ES312" s="63">
        <f t="shared" si="72"/>
        <v>0</v>
      </c>
      <c r="ET312" s="64">
        <f t="shared" si="68"/>
        <v>0</v>
      </c>
      <c r="EU312" s="87">
        <f t="shared" si="71"/>
        <v>0</v>
      </c>
    </row>
    <row r="313" spans="1:151" ht="19.95" customHeight="1" x14ac:dyDescent="0.3">
      <c r="A313" s="73" t="s">
        <v>176</v>
      </c>
      <c r="B313" s="75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34"/>
      <c r="BN313" s="35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37"/>
      <c r="EM313" s="86">
        <f t="shared" si="60"/>
        <v>0</v>
      </c>
      <c r="EN313" s="60">
        <f t="shared" si="61"/>
        <v>0</v>
      </c>
      <c r="EO313" s="61" t="e">
        <f t="shared" si="62"/>
        <v>#DIV/0!</v>
      </c>
      <c r="EP313" s="62">
        <f t="shared" si="63"/>
        <v>0</v>
      </c>
      <c r="EQ313" s="63">
        <f t="shared" si="69"/>
        <v>0</v>
      </c>
      <c r="ER313" s="63">
        <f t="shared" si="70"/>
        <v>0</v>
      </c>
      <c r="ES313" s="63">
        <f t="shared" si="72"/>
        <v>0</v>
      </c>
      <c r="ET313" s="64">
        <f t="shared" si="68"/>
        <v>0</v>
      </c>
      <c r="EU313" s="87">
        <f t="shared" si="71"/>
        <v>0</v>
      </c>
    </row>
    <row r="314" spans="1:151" ht="19.95" customHeight="1" x14ac:dyDescent="0.3">
      <c r="A314" s="73" t="s">
        <v>177</v>
      </c>
      <c r="B314" s="75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34"/>
      <c r="BN314" s="35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37"/>
      <c r="EM314" s="86">
        <f t="shared" si="60"/>
        <v>0</v>
      </c>
      <c r="EN314" s="60">
        <f t="shared" si="61"/>
        <v>0</v>
      </c>
      <c r="EO314" s="61" t="e">
        <f t="shared" si="62"/>
        <v>#DIV/0!</v>
      </c>
      <c r="EP314" s="62">
        <f t="shared" si="63"/>
        <v>0</v>
      </c>
      <c r="EQ314" s="63">
        <f t="shared" si="69"/>
        <v>0</v>
      </c>
      <c r="ER314" s="63">
        <f t="shared" si="70"/>
        <v>0</v>
      </c>
      <c r="ES314" s="63">
        <f t="shared" si="72"/>
        <v>0</v>
      </c>
      <c r="ET314" s="64">
        <f t="shared" si="68"/>
        <v>0</v>
      </c>
      <c r="EU314" s="87">
        <f t="shared" si="71"/>
        <v>0</v>
      </c>
    </row>
    <row r="315" spans="1:151" ht="19.95" customHeight="1" x14ac:dyDescent="0.3">
      <c r="A315" s="73" t="s">
        <v>178</v>
      </c>
      <c r="B315" s="75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37"/>
      <c r="EM315" s="86">
        <f t="shared" si="60"/>
        <v>0</v>
      </c>
      <c r="EN315" s="60">
        <f t="shared" si="61"/>
        <v>0</v>
      </c>
      <c r="EO315" s="61" t="e">
        <f t="shared" si="62"/>
        <v>#DIV/0!</v>
      </c>
      <c r="EP315" s="62">
        <f t="shared" si="63"/>
        <v>0</v>
      </c>
      <c r="EQ315" s="63">
        <f t="shared" si="69"/>
        <v>0</v>
      </c>
      <c r="ER315" s="63">
        <f t="shared" si="70"/>
        <v>0</v>
      </c>
      <c r="ES315" s="63">
        <f t="shared" si="72"/>
        <v>0</v>
      </c>
      <c r="ET315" s="64">
        <f t="shared" si="68"/>
        <v>0</v>
      </c>
      <c r="EU315" s="87">
        <f t="shared" si="71"/>
        <v>0</v>
      </c>
    </row>
    <row r="316" spans="1:151" ht="19.95" customHeight="1" x14ac:dyDescent="0.3">
      <c r="A316" s="73" t="s">
        <v>179</v>
      </c>
      <c r="B316" s="75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37"/>
      <c r="EM316" s="86">
        <f t="shared" si="60"/>
        <v>0</v>
      </c>
      <c r="EN316" s="60">
        <f t="shared" si="61"/>
        <v>0</v>
      </c>
      <c r="EO316" s="61" t="e">
        <f t="shared" si="62"/>
        <v>#DIV/0!</v>
      </c>
      <c r="EP316" s="62">
        <f t="shared" si="63"/>
        <v>0</v>
      </c>
      <c r="EQ316" s="63">
        <f t="shared" si="69"/>
        <v>0</v>
      </c>
      <c r="ER316" s="63">
        <f t="shared" si="70"/>
        <v>0</v>
      </c>
      <c r="ES316" s="63">
        <f t="shared" si="72"/>
        <v>0</v>
      </c>
      <c r="ET316" s="64">
        <f t="shared" si="68"/>
        <v>0</v>
      </c>
      <c r="EU316" s="87">
        <f t="shared" si="71"/>
        <v>0</v>
      </c>
    </row>
    <row r="317" spans="1:151" ht="19.95" customHeight="1" x14ac:dyDescent="0.3">
      <c r="A317" s="73" t="s">
        <v>180</v>
      </c>
      <c r="B317" s="75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37"/>
      <c r="EM317" s="86">
        <f t="shared" si="60"/>
        <v>0</v>
      </c>
      <c r="EN317" s="60">
        <f t="shared" si="61"/>
        <v>0</v>
      </c>
      <c r="EO317" s="61" t="e">
        <f t="shared" si="62"/>
        <v>#DIV/0!</v>
      </c>
      <c r="EP317" s="62">
        <f t="shared" si="63"/>
        <v>0</v>
      </c>
      <c r="EQ317" s="63">
        <f t="shared" si="69"/>
        <v>0</v>
      </c>
      <c r="ER317" s="63">
        <f t="shared" si="70"/>
        <v>0</v>
      </c>
      <c r="ES317" s="63">
        <f t="shared" si="72"/>
        <v>0</v>
      </c>
      <c r="ET317" s="64">
        <f t="shared" si="68"/>
        <v>0</v>
      </c>
      <c r="EU317" s="87">
        <f t="shared" si="71"/>
        <v>0</v>
      </c>
    </row>
    <row r="318" spans="1:151" ht="19.95" customHeight="1" x14ac:dyDescent="0.3">
      <c r="A318" s="73" t="s">
        <v>181</v>
      </c>
      <c r="B318" s="75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37"/>
      <c r="EM318" s="86">
        <f t="shared" si="60"/>
        <v>0</v>
      </c>
      <c r="EN318" s="60">
        <f t="shared" si="61"/>
        <v>0</v>
      </c>
      <c r="EO318" s="61" t="e">
        <f t="shared" si="62"/>
        <v>#DIV/0!</v>
      </c>
      <c r="EP318" s="62">
        <f t="shared" si="63"/>
        <v>0</v>
      </c>
      <c r="EQ318" s="63">
        <f t="shared" si="69"/>
        <v>0</v>
      </c>
      <c r="ER318" s="63">
        <f t="shared" si="70"/>
        <v>0</v>
      </c>
      <c r="ES318" s="63">
        <f t="shared" si="72"/>
        <v>0</v>
      </c>
      <c r="ET318" s="64">
        <f t="shared" si="68"/>
        <v>0</v>
      </c>
      <c r="EU318" s="87">
        <f t="shared" si="71"/>
        <v>0</v>
      </c>
    </row>
    <row r="319" spans="1:151" ht="19.95" customHeight="1" x14ac:dyDescent="0.3">
      <c r="A319" s="73" t="s">
        <v>182</v>
      </c>
      <c r="B319" s="75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37"/>
      <c r="EM319" s="86">
        <f t="shared" si="60"/>
        <v>0</v>
      </c>
      <c r="EN319" s="60">
        <f t="shared" si="61"/>
        <v>0</v>
      </c>
      <c r="EO319" s="61" t="e">
        <f t="shared" si="62"/>
        <v>#DIV/0!</v>
      </c>
      <c r="EP319" s="62">
        <f t="shared" si="63"/>
        <v>0</v>
      </c>
      <c r="EQ319" s="63">
        <f t="shared" si="69"/>
        <v>0</v>
      </c>
      <c r="ER319" s="63">
        <f t="shared" si="70"/>
        <v>0</v>
      </c>
      <c r="ES319" s="63">
        <f t="shared" si="72"/>
        <v>0</v>
      </c>
      <c r="ET319" s="64">
        <f t="shared" ref="ET319:ET352" si="73">COUNTIF(C319:EL319,"4.m")</f>
        <v>0</v>
      </c>
      <c r="EU319" s="87">
        <f t="shared" si="71"/>
        <v>0</v>
      </c>
    </row>
    <row r="320" spans="1:151" ht="19.95" customHeight="1" x14ac:dyDescent="0.3">
      <c r="A320" s="73" t="s">
        <v>183</v>
      </c>
      <c r="B320" s="75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37"/>
      <c r="EM320" s="86">
        <f t="shared" si="60"/>
        <v>0</v>
      </c>
      <c r="EN320" s="60">
        <f t="shared" si="61"/>
        <v>0</v>
      </c>
      <c r="EO320" s="61" t="e">
        <f t="shared" si="62"/>
        <v>#DIV/0!</v>
      </c>
      <c r="EP320" s="62">
        <f t="shared" si="63"/>
        <v>0</v>
      </c>
      <c r="EQ320" s="63">
        <f t="shared" si="69"/>
        <v>0</v>
      </c>
      <c r="ER320" s="63">
        <f t="shared" si="70"/>
        <v>0</v>
      </c>
      <c r="ES320" s="63">
        <f t="shared" si="72"/>
        <v>0</v>
      </c>
      <c r="ET320" s="64">
        <f t="shared" si="73"/>
        <v>0</v>
      </c>
      <c r="EU320" s="87">
        <f t="shared" si="71"/>
        <v>0</v>
      </c>
    </row>
    <row r="321" spans="1:151" ht="19.95" customHeight="1" x14ac:dyDescent="0.3">
      <c r="A321" s="73" t="s">
        <v>184</v>
      </c>
      <c r="B321" s="75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37"/>
      <c r="EM321" s="86">
        <f t="shared" si="60"/>
        <v>0</v>
      </c>
      <c r="EN321" s="60">
        <f t="shared" si="61"/>
        <v>0</v>
      </c>
      <c r="EO321" s="61" t="e">
        <f t="shared" si="62"/>
        <v>#DIV/0!</v>
      </c>
      <c r="EP321" s="62">
        <f t="shared" si="63"/>
        <v>0</v>
      </c>
      <c r="EQ321" s="63">
        <f t="shared" si="69"/>
        <v>0</v>
      </c>
      <c r="ER321" s="63">
        <f t="shared" si="70"/>
        <v>0</v>
      </c>
      <c r="ES321" s="63">
        <f t="shared" si="72"/>
        <v>0</v>
      </c>
      <c r="ET321" s="64">
        <f t="shared" si="73"/>
        <v>0</v>
      </c>
      <c r="EU321" s="87">
        <f t="shared" si="71"/>
        <v>0</v>
      </c>
    </row>
    <row r="322" spans="1:151" ht="19.95" customHeight="1" x14ac:dyDescent="0.3">
      <c r="A322" s="73" t="s">
        <v>185</v>
      </c>
      <c r="B322" s="75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37"/>
      <c r="EM322" s="86">
        <f t="shared" si="60"/>
        <v>0</v>
      </c>
      <c r="EN322" s="60">
        <f t="shared" si="61"/>
        <v>0</v>
      </c>
      <c r="EO322" s="61" t="e">
        <f t="shared" si="62"/>
        <v>#DIV/0!</v>
      </c>
      <c r="EP322" s="62">
        <f t="shared" si="63"/>
        <v>0</v>
      </c>
      <c r="EQ322" s="63">
        <f t="shared" si="69"/>
        <v>0</v>
      </c>
      <c r="ER322" s="63">
        <f t="shared" si="70"/>
        <v>0</v>
      </c>
      <c r="ES322" s="63">
        <f t="shared" si="72"/>
        <v>0</v>
      </c>
      <c r="ET322" s="64">
        <f t="shared" si="73"/>
        <v>0</v>
      </c>
      <c r="EU322" s="87">
        <f t="shared" si="71"/>
        <v>0</v>
      </c>
    </row>
    <row r="323" spans="1:151" ht="19.95" customHeight="1" x14ac:dyDescent="0.3">
      <c r="A323" s="73" t="s">
        <v>186</v>
      </c>
      <c r="B323" s="75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37"/>
      <c r="EM323" s="86">
        <f t="shared" si="60"/>
        <v>0</v>
      </c>
      <c r="EN323" s="60">
        <f t="shared" si="61"/>
        <v>0</v>
      </c>
      <c r="EO323" s="61" t="e">
        <f t="shared" si="62"/>
        <v>#DIV/0!</v>
      </c>
      <c r="EP323" s="62">
        <f t="shared" si="63"/>
        <v>0</v>
      </c>
      <c r="EQ323" s="63">
        <f t="shared" si="69"/>
        <v>0</v>
      </c>
      <c r="ER323" s="63">
        <f t="shared" si="70"/>
        <v>0</v>
      </c>
      <c r="ES323" s="63">
        <f t="shared" si="72"/>
        <v>0</v>
      </c>
      <c r="ET323" s="64">
        <f t="shared" si="73"/>
        <v>0</v>
      </c>
      <c r="EU323" s="87">
        <f t="shared" si="71"/>
        <v>0</v>
      </c>
    </row>
    <row r="324" spans="1:151" ht="19.95" customHeight="1" x14ac:dyDescent="0.3">
      <c r="A324" s="73" t="s">
        <v>187</v>
      </c>
      <c r="B324" s="75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37"/>
      <c r="EM324" s="86">
        <f t="shared" si="60"/>
        <v>0</v>
      </c>
      <c r="EN324" s="60">
        <f t="shared" si="61"/>
        <v>0</v>
      </c>
      <c r="EO324" s="61" t="e">
        <f t="shared" si="62"/>
        <v>#DIV/0!</v>
      </c>
      <c r="EP324" s="62">
        <f t="shared" si="63"/>
        <v>0</v>
      </c>
      <c r="EQ324" s="63">
        <f t="shared" si="69"/>
        <v>0</v>
      </c>
      <c r="ER324" s="63">
        <f t="shared" si="70"/>
        <v>0</v>
      </c>
      <c r="ES324" s="63">
        <f t="shared" si="72"/>
        <v>0</v>
      </c>
      <c r="ET324" s="64">
        <f t="shared" si="73"/>
        <v>0</v>
      </c>
      <c r="EU324" s="87">
        <f t="shared" si="71"/>
        <v>0</v>
      </c>
    </row>
    <row r="325" spans="1:151" ht="19.95" customHeight="1" x14ac:dyDescent="0.3">
      <c r="A325" s="73" t="s">
        <v>188</v>
      </c>
      <c r="B325" s="75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37"/>
      <c r="EM325" s="86">
        <f t="shared" ref="EM325:EM352" si="74">SUM(C325+G325+K325+O325+S325+W325+AA325+AE325+AI325+AM325+AQ325+AU325+AY325+BC325+BG325+BK325+BO325+BS325+BW325+CA325+CE325+CI325+CM325+CQ325+CU325+CY325+DC325+DG325+DK325+DO325+DS325+DW325+EA325+EE325+EI325)</f>
        <v>0</v>
      </c>
      <c r="EN325" s="60">
        <f t="shared" ref="EN325:EN352" si="75">(D325+H325+L325+P325+T325+X325+AB325+AF325+AJ325+AN325+AR325+AV325+AZ325+BD325+BH325+BL325+BP325+BT325+BX325+CB325+CF325+CJ325+CN325+CR325+CV325+CZ325+DD325+DH325+DL325+DP325+DT325+DX325+EB325+EF325+EJ325)</f>
        <v>0</v>
      </c>
      <c r="EO325" s="61" t="e">
        <f t="shared" ref="EO325:EO388" si="76">(EM325/(EN325+EM325)*100)</f>
        <v>#DIV/0!</v>
      </c>
      <c r="EP325" s="62">
        <f t="shared" ref="EP325:EP352" si="77">(F325+J325+N325+R325+V325+Z325+AD325+AH325+AL325+AP325+AT325+AX325+BB325+BF325+BJ325+BN325+BR325+BV325+BZ325+CD325+CH325+CL325+CP325+CT325+CX325+DB325+DF325+DJ325+DN325+DR325+DV325+DZ325+ED325+EH325+EL325)</f>
        <v>0</v>
      </c>
      <c r="EQ325" s="63">
        <f t="shared" si="69"/>
        <v>0</v>
      </c>
      <c r="ER325" s="63">
        <f t="shared" si="70"/>
        <v>0</v>
      </c>
      <c r="ES325" s="63">
        <f t="shared" si="72"/>
        <v>0</v>
      </c>
      <c r="ET325" s="64">
        <f t="shared" si="73"/>
        <v>0</v>
      </c>
      <c r="EU325" s="87">
        <f t="shared" si="71"/>
        <v>0</v>
      </c>
    </row>
    <row r="326" spans="1:151" ht="19.95" customHeight="1" x14ac:dyDescent="0.3">
      <c r="A326" s="73" t="s">
        <v>189</v>
      </c>
      <c r="B326" s="75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37"/>
      <c r="EM326" s="86">
        <f t="shared" si="74"/>
        <v>0</v>
      </c>
      <c r="EN326" s="60">
        <f t="shared" si="75"/>
        <v>0</v>
      </c>
      <c r="EO326" s="61" t="e">
        <f t="shared" si="76"/>
        <v>#DIV/0!</v>
      </c>
      <c r="EP326" s="62">
        <f t="shared" si="77"/>
        <v>0</v>
      </c>
      <c r="EQ326" s="63">
        <f t="shared" si="69"/>
        <v>0</v>
      </c>
      <c r="ER326" s="63">
        <f t="shared" si="70"/>
        <v>0</v>
      </c>
      <c r="ES326" s="63">
        <f t="shared" si="72"/>
        <v>0</v>
      </c>
      <c r="ET326" s="64">
        <f t="shared" si="73"/>
        <v>0</v>
      </c>
      <c r="EU326" s="87">
        <f t="shared" si="71"/>
        <v>0</v>
      </c>
    </row>
    <row r="327" spans="1:151" ht="19.95" customHeight="1" x14ac:dyDescent="0.3">
      <c r="A327" s="73" t="s">
        <v>190</v>
      </c>
      <c r="B327" s="75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37"/>
      <c r="EM327" s="86">
        <f t="shared" si="74"/>
        <v>0</v>
      </c>
      <c r="EN327" s="60">
        <f t="shared" si="75"/>
        <v>0</v>
      </c>
      <c r="EO327" s="61" t="e">
        <f t="shared" si="76"/>
        <v>#DIV/0!</v>
      </c>
      <c r="EP327" s="62">
        <f t="shared" si="77"/>
        <v>0</v>
      </c>
      <c r="EQ327" s="63">
        <f t="shared" si="69"/>
        <v>0</v>
      </c>
      <c r="ER327" s="63">
        <f t="shared" si="70"/>
        <v>0</v>
      </c>
      <c r="ES327" s="63">
        <f t="shared" si="72"/>
        <v>0</v>
      </c>
      <c r="ET327" s="64">
        <f t="shared" si="73"/>
        <v>0</v>
      </c>
      <c r="EU327" s="87">
        <f t="shared" si="71"/>
        <v>0</v>
      </c>
    </row>
    <row r="328" spans="1:151" ht="19.95" customHeight="1" x14ac:dyDescent="0.3">
      <c r="A328" s="73" t="s">
        <v>191</v>
      </c>
      <c r="B328" s="75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37"/>
      <c r="EM328" s="86">
        <f t="shared" si="74"/>
        <v>0</v>
      </c>
      <c r="EN328" s="60">
        <f t="shared" si="75"/>
        <v>0</v>
      </c>
      <c r="EO328" s="61" t="e">
        <f t="shared" si="76"/>
        <v>#DIV/0!</v>
      </c>
      <c r="EP328" s="62">
        <f t="shared" si="77"/>
        <v>0</v>
      </c>
      <c r="EQ328" s="63">
        <f t="shared" si="69"/>
        <v>0</v>
      </c>
      <c r="ER328" s="63">
        <f t="shared" si="70"/>
        <v>0</v>
      </c>
      <c r="ES328" s="63">
        <f t="shared" si="72"/>
        <v>0</v>
      </c>
      <c r="ET328" s="64">
        <f t="shared" si="73"/>
        <v>0</v>
      </c>
      <c r="EU328" s="87">
        <f t="shared" si="71"/>
        <v>0</v>
      </c>
    </row>
    <row r="329" spans="1:151" ht="19.95" customHeight="1" x14ac:dyDescent="0.3">
      <c r="A329" s="73" t="s">
        <v>192</v>
      </c>
      <c r="B329" s="75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37"/>
      <c r="EM329" s="86">
        <f t="shared" si="74"/>
        <v>0</v>
      </c>
      <c r="EN329" s="60">
        <f t="shared" si="75"/>
        <v>0</v>
      </c>
      <c r="EO329" s="61" t="e">
        <f t="shared" si="76"/>
        <v>#DIV/0!</v>
      </c>
      <c r="EP329" s="62">
        <f t="shared" si="77"/>
        <v>0</v>
      </c>
      <c r="EQ329" s="63">
        <f t="shared" si="69"/>
        <v>0</v>
      </c>
      <c r="ER329" s="63">
        <f t="shared" si="70"/>
        <v>0</v>
      </c>
      <c r="ES329" s="63">
        <f t="shared" si="72"/>
        <v>0</v>
      </c>
      <c r="ET329" s="64">
        <f t="shared" si="73"/>
        <v>0</v>
      </c>
      <c r="EU329" s="87">
        <f t="shared" si="71"/>
        <v>0</v>
      </c>
    </row>
    <row r="330" spans="1:151" ht="19.95" customHeight="1" x14ac:dyDescent="0.3">
      <c r="A330" s="73" t="s">
        <v>193</v>
      </c>
      <c r="B330" s="75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5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37"/>
      <c r="EM330" s="86">
        <f t="shared" si="74"/>
        <v>0</v>
      </c>
      <c r="EN330" s="60">
        <f t="shared" si="75"/>
        <v>0</v>
      </c>
      <c r="EO330" s="61" t="e">
        <f t="shared" si="76"/>
        <v>#DIV/0!</v>
      </c>
      <c r="EP330" s="62">
        <f t="shared" si="77"/>
        <v>0</v>
      </c>
      <c r="EQ330" s="63">
        <f t="shared" si="69"/>
        <v>0</v>
      </c>
      <c r="ER330" s="63">
        <f t="shared" si="70"/>
        <v>0</v>
      </c>
      <c r="ES330" s="63">
        <f t="shared" si="72"/>
        <v>0</v>
      </c>
      <c r="ET330" s="64">
        <f t="shared" si="73"/>
        <v>0</v>
      </c>
      <c r="EU330" s="87">
        <f t="shared" si="71"/>
        <v>0</v>
      </c>
    </row>
    <row r="331" spans="1:151" ht="19.95" customHeight="1" x14ac:dyDescent="0.3">
      <c r="A331" s="73" t="s">
        <v>194</v>
      </c>
      <c r="B331" s="75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5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37"/>
      <c r="EM331" s="86">
        <f t="shared" si="74"/>
        <v>0</v>
      </c>
      <c r="EN331" s="60">
        <f t="shared" si="75"/>
        <v>0</v>
      </c>
      <c r="EO331" s="61" t="e">
        <f t="shared" si="76"/>
        <v>#DIV/0!</v>
      </c>
      <c r="EP331" s="62">
        <f t="shared" si="77"/>
        <v>0</v>
      </c>
      <c r="EQ331" s="63">
        <f t="shared" si="69"/>
        <v>0</v>
      </c>
      <c r="ER331" s="63">
        <f t="shared" si="70"/>
        <v>0</v>
      </c>
      <c r="ES331" s="63">
        <f t="shared" si="72"/>
        <v>0</v>
      </c>
      <c r="ET331" s="64">
        <f t="shared" si="73"/>
        <v>0</v>
      </c>
      <c r="EU331" s="87">
        <f t="shared" si="71"/>
        <v>0</v>
      </c>
    </row>
    <row r="332" spans="1:151" ht="19.95" customHeight="1" x14ac:dyDescent="0.3">
      <c r="A332" s="73" t="s">
        <v>195</v>
      </c>
      <c r="B332" s="75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3"/>
      <c r="AV332" s="34"/>
      <c r="AW332" s="34"/>
      <c r="AX332" s="35"/>
      <c r="AY332" s="36"/>
      <c r="AZ332" s="34"/>
      <c r="BA332" s="34"/>
      <c r="BB332" s="37"/>
      <c r="BC332" s="33"/>
      <c r="BD332" s="34"/>
      <c r="BE332" s="34"/>
      <c r="BF332" s="35"/>
      <c r="BG332" s="36"/>
      <c r="BH332" s="34"/>
      <c r="BI332" s="34"/>
      <c r="BJ332" s="39"/>
      <c r="BK332" s="33"/>
      <c r="BL332" s="34"/>
      <c r="BM332" s="34"/>
      <c r="BN332" s="35"/>
      <c r="BO332" s="36"/>
      <c r="BP332" s="34"/>
      <c r="BQ332" s="34"/>
      <c r="BR332" s="39"/>
      <c r="BS332" s="33"/>
      <c r="BT332" s="34"/>
      <c r="BU332" s="34"/>
      <c r="BV332" s="38"/>
      <c r="BW332" s="36"/>
      <c r="BX332" s="34"/>
      <c r="BY332" s="34"/>
      <c r="BZ332" s="39"/>
      <c r="CA332" s="33"/>
      <c r="CB332" s="34"/>
      <c r="CC332" s="34"/>
      <c r="CD332" s="38"/>
      <c r="CE332" s="36"/>
      <c r="CF332" s="34"/>
      <c r="CG332" s="34"/>
      <c r="CH332" s="39"/>
      <c r="CI332" s="33"/>
      <c r="CJ332" s="34"/>
      <c r="CK332" s="34"/>
      <c r="CL332" s="38"/>
      <c r="CM332" s="36"/>
      <c r="CN332" s="34"/>
      <c r="CO332" s="34"/>
      <c r="CP332" s="39"/>
      <c r="CQ332" s="33"/>
      <c r="CR332" s="34"/>
      <c r="CS332" s="34"/>
      <c r="CT332" s="38"/>
      <c r="CU332" s="36"/>
      <c r="CV332" s="34"/>
      <c r="CW332" s="34"/>
      <c r="CX332" s="39"/>
      <c r="CY332" s="33"/>
      <c r="CZ332" s="34"/>
      <c r="DA332" s="34"/>
      <c r="DB332" s="35"/>
      <c r="DC332" s="36"/>
      <c r="DD332" s="34"/>
      <c r="DE332" s="34"/>
      <c r="DF332" s="37"/>
      <c r="DG332" s="33"/>
      <c r="DH332" s="34"/>
      <c r="DI332" s="34"/>
      <c r="DJ332" s="35"/>
      <c r="DK332" s="36"/>
      <c r="DL332" s="34"/>
      <c r="DM332" s="34"/>
      <c r="DN332" s="39"/>
      <c r="DO332" s="33"/>
      <c r="DP332" s="34"/>
      <c r="DQ332" s="34"/>
      <c r="DR332" s="38"/>
      <c r="DS332" s="36"/>
      <c r="DT332" s="34"/>
      <c r="DU332" s="34"/>
      <c r="DV332" s="39"/>
      <c r="DW332" s="33"/>
      <c r="DX332" s="34"/>
      <c r="DY332" s="34"/>
      <c r="DZ332" s="38"/>
      <c r="EA332" s="36"/>
      <c r="EB332" s="34"/>
      <c r="EC332" s="34"/>
      <c r="ED332" s="39"/>
      <c r="EE332" s="33"/>
      <c r="EF332" s="34"/>
      <c r="EG332" s="34"/>
      <c r="EH332" s="38"/>
      <c r="EI332" s="33"/>
      <c r="EJ332" s="34"/>
      <c r="EK332" s="34"/>
      <c r="EL332" s="37"/>
      <c r="EM332" s="86">
        <f t="shared" si="74"/>
        <v>0</v>
      </c>
      <c r="EN332" s="60">
        <f t="shared" si="75"/>
        <v>0</v>
      </c>
      <c r="EO332" s="61" t="e">
        <f t="shared" si="76"/>
        <v>#DIV/0!</v>
      </c>
      <c r="EP332" s="62">
        <f t="shared" si="77"/>
        <v>0</v>
      </c>
      <c r="EQ332" s="63">
        <f t="shared" si="69"/>
        <v>0</v>
      </c>
      <c r="ER332" s="63">
        <f t="shared" si="70"/>
        <v>0</v>
      </c>
      <c r="ES332" s="63">
        <f t="shared" si="72"/>
        <v>0</v>
      </c>
      <c r="ET332" s="64">
        <f t="shared" si="73"/>
        <v>0</v>
      </c>
      <c r="EU332" s="87">
        <f t="shared" si="71"/>
        <v>0</v>
      </c>
    </row>
    <row r="333" spans="1:151" ht="19.95" customHeight="1" x14ac:dyDescent="0.3">
      <c r="A333" s="73" t="s">
        <v>196</v>
      </c>
      <c r="B333" s="75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3"/>
      <c r="AV333" s="34"/>
      <c r="AW333" s="34"/>
      <c r="AX333" s="35"/>
      <c r="AY333" s="36"/>
      <c r="AZ333" s="34"/>
      <c r="BA333" s="34"/>
      <c r="BB333" s="37"/>
      <c r="BC333" s="33"/>
      <c r="BD333" s="34"/>
      <c r="BE333" s="34"/>
      <c r="BF333" s="35"/>
      <c r="BG333" s="36"/>
      <c r="BH333" s="34"/>
      <c r="BI333" s="34"/>
      <c r="BJ333" s="39"/>
      <c r="BK333" s="33"/>
      <c r="BL333" s="34"/>
      <c r="BM333" s="34"/>
      <c r="BN333" s="35"/>
      <c r="BO333" s="36"/>
      <c r="BP333" s="34"/>
      <c r="BQ333" s="34"/>
      <c r="BR333" s="39"/>
      <c r="BS333" s="33"/>
      <c r="BT333" s="34"/>
      <c r="BU333" s="34"/>
      <c r="BV333" s="38"/>
      <c r="BW333" s="36"/>
      <c r="BX333" s="34"/>
      <c r="BY333" s="34"/>
      <c r="BZ333" s="39"/>
      <c r="CA333" s="33"/>
      <c r="CB333" s="34"/>
      <c r="CC333" s="34"/>
      <c r="CD333" s="38"/>
      <c r="CE333" s="36"/>
      <c r="CF333" s="34"/>
      <c r="CG333" s="34"/>
      <c r="CH333" s="39"/>
      <c r="CI333" s="33"/>
      <c r="CJ333" s="34"/>
      <c r="CK333" s="34"/>
      <c r="CL333" s="38"/>
      <c r="CM333" s="36"/>
      <c r="CN333" s="34"/>
      <c r="CO333" s="34"/>
      <c r="CP333" s="39"/>
      <c r="CQ333" s="33"/>
      <c r="CR333" s="34"/>
      <c r="CS333" s="34"/>
      <c r="CT333" s="38"/>
      <c r="CU333" s="36"/>
      <c r="CV333" s="34"/>
      <c r="CW333" s="34"/>
      <c r="CX333" s="39"/>
      <c r="CY333" s="33"/>
      <c r="CZ333" s="34"/>
      <c r="DA333" s="34"/>
      <c r="DB333" s="35"/>
      <c r="DC333" s="36"/>
      <c r="DD333" s="34"/>
      <c r="DE333" s="34"/>
      <c r="DF333" s="37"/>
      <c r="DG333" s="33"/>
      <c r="DH333" s="34"/>
      <c r="DI333" s="34"/>
      <c r="DJ333" s="35"/>
      <c r="DK333" s="36"/>
      <c r="DL333" s="34"/>
      <c r="DM333" s="34"/>
      <c r="DN333" s="39"/>
      <c r="DO333" s="33"/>
      <c r="DP333" s="34"/>
      <c r="DQ333" s="34"/>
      <c r="DR333" s="38"/>
      <c r="DS333" s="36"/>
      <c r="DT333" s="34"/>
      <c r="DU333" s="34"/>
      <c r="DV333" s="39"/>
      <c r="DW333" s="33"/>
      <c r="DX333" s="34"/>
      <c r="DY333" s="34"/>
      <c r="DZ333" s="38"/>
      <c r="EA333" s="36"/>
      <c r="EB333" s="34"/>
      <c r="EC333" s="34"/>
      <c r="ED333" s="39"/>
      <c r="EE333" s="33"/>
      <c r="EF333" s="34"/>
      <c r="EG333" s="34"/>
      <c r="EH333" s="38"/>
      <c r="EI333" s="33"/>
      <c r="EJ333" s="34"/>
      <c r="EK333" s="34"/>
      <c r="EL333" s="37"/>
      <c r="EM333" s="86">
        <f t="shared" si="74"/>
        <v>0</v>
      </c>
      <c r="EN333" s="60">
        <f t="shared" si="75"/>
        <v>0</v>
      </c>
      <c r="EO333" s="61" t="e">
        <f t="shared" si="76"/>
        <v>#DIV/0!</v>
      </c>
      <c r="EP333" s="62">
        <f t="shared" si="77"/>
        <v>0</v>
      </c>
      <c r="EQ333" s="63">
        <f t="shared" ref="EQ333:EQ352" si="78">COUNTIF(C333:EL333,"1.m")</f>
        <v>0</v>
      </c>
      <c r="ER333" s="63">
        <f t="shared" si="70"/>
        <v>0</v>
      </c>
      <c r="ES333" s="63">
        <f t="shared" si="72"/>
        <v>0</v>
      </c>
      <c r="ET333" s="64">
        <f t="shared" si="73"/>
        <v>0</v>
      </c>
      <c r="EU333" s="87">
        <f t="shared" si="71"/>
        <v>0</v>
      </c>
    </row>
    <row r="334" spans="1:151" ht="19.95" customHeight="1" x14ac:dyDescent="0.3">
      <c r="A334" s="73" t="s">
        <v>197</v>
      </c>
      <c r="B334" s="75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3"/>
      <c r="AV334" s="34"/>
      <c r="AW334" s="34"/>
      <c r="AX334" s="35"/>
      <c r="AY334" s="36"/>
      <c r="AZ334" s="34"/>
      <c r="BA334" s="34"/>
      <c r="BB334" s="37"/>
      <c r="BC334" s="33"/>
      <c r="BD334" s="34"/>
      <c r="BE334" s="34"/>
      <c r="BF334" s="35"/>
      <c r="BG334" s="36"/>
      <c r="BH334" s="34"/>
      <c r="BI334" s="34"/>
      <c r="BJ334" s="39"/>
      <c r="BK334" s="33"/>
      <c r="BL334" s="34"/>
      <c r="BM334" s="34"/>
      <c r="BN334" s="35"/>
      <c r="BO334" s="36"/>
      <c r="BP334" s="34"/>
      <c r="BQ334" s="34"/>
      <c r="BR334" s="39"/>
      <c r="BS334" s="33"/>
      <c r="BT334" s="34"/>
      <c r="BU334" s="34"/>
      <c r="BV334" s="38"/>
      <c r="BW334" s="36"/>
      <c r="BX334" s="34"/>
      <c r="BY334" s="34"/>
      <c r="BZ334" s="39"/>
      <c r="CA334" s="33"/>
      <c r="CB334" s="34"/>
      <c r="CC334" s="34"/>
      <c r="CD334" s="38"/>
      <c r="CE334" s="36"/>
      <c r="CF334" s="34"/>
      <c r="CG334" s="34"/>
      <c r="CH334" s="39"/>
      <c r="CI334" s="33"/>
      <c r="CJ334" s="34"/>
      <c r="CK334" s="34"/>
      <c r="CL334" s="38"/>
      <c r="CM334" s="36"/>
      <c r="CN334" s="34"/>
      <c r="CO334" s="34"/>
      <c r="CP334" s="39"/>
      <c r="CQ334" s="33"/>
      <c r="CR334" s="34"/>
      <c r="CS334" s="34"/>
      <c r="CT334" s="38"/>
      <c r="CU334" s="36"/>
      <c r="CV334" s="34"/>
      <c r="CW334" s="34"/>
      <c r="CX334" s="39"/>
      <c r="CY334" s="33"/>
      <c r="CZ334" s="34"/>
      <c r="DA334" s="34"/>
      <c r="DB334" s="35"/>
      <c r="DC334" s="36"/>
      <c r="DD334" s="34"/>
      <c r="DE334" s="34"/>
      <c r="DF334" s="37"/>
      <c r="DG334" s="33"/>
      <c r="DH334" s="34"/>
      <c r="DI334" s="34"/>
      <c r="DJ334" s="35"/>
      <c r="DK334" s="36"/>
      <c r="DL334" s="34"/>
      <c r="DM334" s="34"/>
      <c r="DN334" s="39"/>
      <c r="DO334" s="33"/>
      <c r="DP334" s="34"/>
      <c r="DQ334" s="34"/>
      <c r="DR334" s="38"/>
      <c r="DS334" s="36"/>
      <c r="DT334" s="34"/>
      <c r="DU334" s="34"/>
      <c r="DV334" s="39"/>
      <c r="DW334" s="33"/>
      <c r="DX334" s="34"/>
      <c r="DY334" s="34"/>
      <c r="DZ334" s="38"/>
      <c r="EA334" s="36"/>
      <c r="EB334" s="34"/>
      <c r="EC334" s="34"/>
      <c r="ED334" s="39"/>
      <c r="EE334" s="33"/>
      <c r="EF334" s="34"/>
      <c r="EG334" s="34"/>
      <c r="EH334" s="38"/>
      <c r="EI334" s="33"/>
      <c r="EJ334" s="34"/>
      <c r="EK334" s="34"/>
      <c r="EL334" s="37"/>
      <c r="EM334" s="86">
        <f t="shared" si="74"/>
        <v>0</v>
      </c>
      <c r="EN334" s="60">
        <f t="shared" si="75"/>
        <v>0</v>
      </c>
      <c r="EO334" s="61" t="e">
        <f t="shared" si="76"/>
        <v>#DIV/0!</v>
      </c>
      <c r="EP334" s="62">
        <f t="shared" si="77"/>
        <v>0</v>
      </c>
      <c r="EQ334" s="63">
        <f t="shared" si="78"/>
        <v>0</v>
      </c>
      <c r="ER334" s="63">
        <f t="shared" si="70"/>
        <v>0</v>
      </c>
      <c r="ES334" s="63">
        <f t="shared" si="72"/>
        <v>0</v>
      </c>
      <c r="ET334" s="64">
        <f t="shared" si="73"/>
        <v>0</v>
      </c>
      <c r="EU334" s="87">
        <f t="shared" si="71"/>
        <v>0</v>
      </c>
    </row>
    <row r="335" spans="1:151" ht="19.95" customHeight="1" x14ac:dyDescent="0.3">
      <c r="A335" s="73" t="s">
        <v>198</v>
      </c>
      <c r="B335" s="75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3"/>
      <c r="AV335" s="34"/>
      <c r="AW335" s="34"/>
      <c r="AX335" s="35"/>
      <c r="AY335" s="36"/>
      <c r="AZ335" s="34"/>
      <c r="BA335" s="34"/>
      <c r="BB335" s="37"/>
      <c r="BC335" s="33"/>
      <c r="BD335" s="34"/>
      <c r="BE335" s="34"/>
      <c r="BF335" s="35"/>
      <c r="BG335" s="36"/>
      <c r="BH335" s="34"/>
      <c r="BI335" s="34"/>
      <c r="BJ335" s="39"/>
      <c r="BK335" s="33"/>
      <c r="BL335" s="34"/>
      <c r="BM335" s="34"/>
      <c r="BN335" s="35"/>
      <c r="BO335" s="36"/>
      <c r="BP335" s="34"/>
      <c r="BQ335" s="34"/>
      <c r="BR335" s="39"/>
      <c r="BS335" s="33"/>
      <c r="BT335" s="34"/>
      <c r="BU335" s="34"/>
      <c r="BV335" s="38"/>
      <c r="BW335" s="36"/>
      <c r="BX335" s="34"/>
      <c r="BY335" s="34"/>
      <c r="BZ335" s="39"/>
      <c r="CA335" s="33"/>
      <c r="CB335" s="34"/>
      <c r="CC335" s="34"/>
      <c r="CD335" s="38"/>
      <c r="CE335" s="36"/>
      <c r="CF335" s="34"/>
      <c r="CG335" s="34"/>
      <c r="CH335" s="39"/>
      <c r="CI335" s="33"/>
      <c r="CJ335" s="34"/>
      <c r="CK335" s="34"/>
      <c r="CL335" s="38"/>
      <c r="CM335" s="36"/>
      <c r="CN335" s="34"/>
      <c r="CO335" s="34"/>
      <c r="CP335" s="39"/>
      <c r="CQ335" s="33"/>
      <c r="CR335" s="34"/>
      <c r="CS335" s="34"/>
      <c r="CT335" s="38"/>
      <c r="CU335" s="36"/>
      <c r="CV335" s="34"/>
      <c r="CW335" s="34"/>
      <c r="CX335" s="39"/>
      <c r="CY335" s="33"/>
      <c r="CZ335" s="34"/>
      <c r="DA335" s="34"/>
      <c r="DB335" s="35"/>
      <c r="DC335" s="36"/>
      <c r="DD335" s="34"/>
      <c r="DE335" s="34"/>
      <c r="DF335" s="37"/>
      <c r="DG335" s="33"/>
      <c r="DH335" s="34"/>
      <c r="DI335" s="34"/>
      <c r="DJ335" s="35"/>
      <c r="DK335" s="36"/>
      <c r="DL335" s="34"/>
      <c r="DM335" s="34"/>
      <c r="DN335" s="39"/>
      <c r="DO335" s="33"/>
      <c r="DP335" s="34"/>
      <c r="DQ335" s="34"/>
      <c r="DR335" s="38"/>
      <c r="DS335" s="36"/>
      <c r="DT335" s="34"/>
      <c r="DU335" s="34"/>
      <c r="DV335" s="39"/>
      <c r="DW335" s="33"/>
      <c r="DX335" s="34"/>
      <c r="DY335" s="34"/>
      <c r="DZ335" s="38"/>
      <c r="EA335" s="36"/>
      <c r="EB335" s="34"/>
      <c r="EC335" s="34"/>
      <c r="ED335" s="39"/>
      <c r="EE335" s="33"/>
      <c r="EF335" s="34"/>
      <c r="EG335" s="34"/>
      <c r="EH335" s="38"/>
      <c r="EI335" s="33"/>
      <c r="EJ335" s="34"/>
      <c r="EK335" s="34"/>
      <c r="EL335" s="37"/>
      <c r="EM335" s="86">
        <f t="shared" si="74"/>
        <v>0</v>
      </c>
      <c r="EN335" s="60">
        <f t="shared" si="75"/>
        <v>0</v>
      </c>
      <c r="EO335" s="61" t="e">
        <f t="shared" si="76"/>
        <v>#DIV/0!</v>
      </c>
      <c r="EP335" s="62">
        <f t="shared" si="77"/>
        <v>0</v>
      </c>
      <c r="EQ335" s="63">
        <f t="shared" si="78"/>
        <v>0</v>
      </c>
      <c r="ER335" s="63">
        <f t="shared" si="70"/>
        <v>0</v>
      </c>
      <c r="ES335" s="63">
        <f t="shared" si="72"/>
        <v>0</v>
      </c>
      <c r="ET335" s="64">
        <f t="shared" si="73"/>
        <v>0</v>
      </c>
      <c r="EU335" s="87">
        <f t="shared" si="71"/>
        <v>0</v>
      </c>
    </row>
    <row r="336" spans="1:151" ht="19.95" customHeight="1" x14ac:dyDescent="0.3">
      <c r="A336" s="73" t="s">
        <v>199</v>
      </c>
      <c r="B336" s="75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3"/>
      <c r="AV336" s="34"/>
      <c r="AW336" s="34"/>
      <c r="AX336" s="35"/>
      <c r="AY336" s="36"/>
      <c r="AZ336" s="34"/>
      <c r="BA336" s="34"/>
      <c r="BB336" s="37"/>
      <c r="BC336" s="33"/>
      <c r="BD336" s="34"/>
      <c r="BE336" s="34"/>
      <c r="BF336" s="35"/>
      <c r="BG336" s="36"/>
      <c r="BH336" s="34"/>
      <c r="BI336" s="34"/>
      <c r="BJ336" s="39"/>
      <c r="BK336" s="33"/>
      <c r="BL336" s="34"/>
      <c r="BM336" s="34"/>
      <c r="BN336" s="35"/>
      <c r="BO336" s="36"/>
      <c r="BP336" s="34"/>
      <c r="BQ336" s="34"/>
      <c r="BR336" s="39"/>
      <c r="BS336" s="33"/>
      <c r="BT336" s="34"/>
      <c r="BU336" s="34"/>
      <c r="BV336" s="38"/>
      <c r="BW336" s="36"/>
      <c r="BX336" s="34"/>
      <c r="BY336" s="34"/>
      <c r="BZ336" s="39"/>
      <c r="CA336" s="33"/>
      <c r="CB336" s="34"/>
      <c r="CC336" s="34"/>
      <c r="CD336" s="38"/>
      <c r="CE336" s="36"/>
      <c r="CF336" s="34"/>
      <c r="CG336" s="34"/>
      <c r="CH336" s="39"/>
      <c r="CI336" s="33"/>
      <c r="CJ336" s="34"/>
      <c r="CK336" s="34"/>
      <c r="CL336" s="38"/>
      <c r="CM336" s="36"/>
      <c r="CN336" s="34"/>
      <c r="CO336" s="34"/>
      <c r="CP336" s="39"/>
      <c r="CQ336" s="33"/>
      <c r="CR336" s="34"/>
      <c r="CS336" s="34"/>
      <c r="CT336" s="38"/>
      <c r="CU336" s="36"/>
      <c r="CV336" s="34"/>
      <c r="CW336" s="34"/>
      <c r="CX336" s="39"/>
      <c r="CY336" s="33"/>
      <c r="CZ336" s="34"/>
      <c r="DA336" s="34"/>
      <c r="DB336" s="35"/>
      <c r="DC336" s="36"/>
      <c r="DD336" s="34"/>
      <c r="DE336" s="34"/>
      <c r="DF336" s="37"/>
      <c r="DG336" s="33"/>
      <c r="DH336" s="34"/>
      <c r="DI336" s="34"/>
      <c r="DJ336" s="35"/>
      <c r="DK336" s="36"/>
      <c r="DL336" s="34"/>
      <c r="DM336" s="34"/>
      <c r="DN336" s="39"/>
      <c r="DO336" s="33"/>
      <c r="DP336" s="34"/>
      <c r="DQ336" s="34"/>
      <c r="DR336" s="38"/>
      <c r="DS336" s="36"/>
      <c r="DT336" s="34"/>
      <c r="DU336" s="34"/>
      <c r="DV336" s="39"/>
      <c r="DW336" s="33"/>
      <c r="DX336" s="34"/>
      <c r="DY336" s="34"/>
      <c r="DZ336" s="38"/>
      <c r="EA336" s="36"/>
      <c r="EB336" s="34"/>
      <c r="EC336" s="34"/>
      <c r="ED336" s="39"/>
      <c r="EE336" s="33"/>
      <c r="EF336" s="34"/>
      <c r="EG336" s="34"/>
      <c r="EH336" s="38"/>
      <c r="EI336" s="33"/>
      <c r="EJ336" s="34"/>
      <c r="EK336" s="34"/>
      <c r="EL336" s="37"/>
      <c r="EM336" s="86">
        <f t="shared" si="74"/>
        <v>0</v>
      </c>
      <c r="EN336" s="60">
        <f t="shared" si="75"/>
        <v>0</v>
      </c>
      <c r="EO336" s="61" t="e">
        <f t="shared" si="76"/>
        <v>#DIV/0!</v>
      </c>
      <c r="EP336" s="62">
        <f t="shared" si="77"/>
        <v>0</v>
      </c>
      <c r="EQ336" s="63">
        <f t="shared" si="78"/>
        <v>0</v>
      </c>
      <c r="ER336" s="63">
        <f t="shared" ref="ER336:ER352" si="79">COUNTIF(C336:EL336,"2.m")</f>
        <v>0</v>
      </c>
      <c r="ES336" s="63">
        <f t="shared" si="72"/>
        <v>0</v>
      </c>
      <c r="ET336" s="64">
        <f t="shared" si="73"/>
        <v>0</v>
      </c>
      <c r="EU336" s="87">
        <f t="shared" ref="EU336:EU352" si="80">COUNTIF(C336:EL336,"5.m")</f>
        <v>0</v>
      </c>
    </row>
    <row r="337" spans="1:151" ht="19.95" customHeight="1" x14ac:dyDescent="0.3">
      <c r="A337" s="73" t="s">
        <v>200</v>
      </c>
      <c r="B337" s="75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3"/>
      <c r="AV337" s="34"/>
      <c r="AW337" s="34"/>
      <c r="AX337" s="35"/>
      <c r="AY337" s="36"/>
      <c r="AZ337" s="34"/>
      <c r="BA337" s="34"/>
      <c r="BB337" s="37"/>
      <c r="BC337" s="33"/>
      <c r="BD337" s="34"/>
      <c r="BE337" s="34"/>
      <c r="BF337" s="35"/>
      <c r="BG337" s="36"/>
      <c r="BH337" s="34"/>
      <c r="BI337" s="34"/>
      <c r="BJ337" s="39"/>
      <c r="BK337" s="33"/>
      <c r="BL337" s="34"/>
      <c r="BM337" s="34"/>
      <c r="BN337" s="35"/>
      <c r="BO337" s="36"/>
      <c r="BP337" s="34"/>
      <c r="BQ337" s="34"/>
      <c r="BR337" s="39"/>
      <c r="BS337" s="33"/>
      <c r="BT337" s="34"/>
      <c r="BU337" s="34"/>
      <c r="BV337" s="38"/>
      <c r="BW337" s="36"/>
      <c r="BX337" s="34"/>
      <c r="BY337" s="34"/>
      <c r="BZ337" s="39"/>
      <c r="CA337" s="33"/>
      <c r="CB337" s="34"/>
      <c r="CC337" s="34"/>
      <c r="CD337" s="38"/>
      <c r="CE337" s="36"/>
      <c r="CF337" s="34"/>
      <c r="CG337" s="34"/>
      <c r="CH337" s="39"/>
      <c r="CI337" s="33"/>
      <c r="CJ337" s="34"/>
      <c r="CK337" s="34"/>
      <c r="CL337" s="38"/>
      <c r="CM337" s="36"/>
      <c r="CN337" s="34"/>
      <c r="CO337" s="34"/>
      <c r="CP337" s="39"/>
      <c r="CQ337" s="33"/>
      <c r="CR337" s="34"/>
      <c r="CS337" s="34"/>
      <c r="CT337" s="38"/>
      <c r="CU337" s="36"/>
      <c r="CV337" s="34"/>
      <c r="CW337" s="34"/>
      <c r="CX337" s="39"/>
      <c r="CY337" s="33"/>
      <c r="CZ337" s="34"/>
      <c r="DA337" s="34"/>
      <c r="DB337" s="35"/>
      <c r="DC337" s="36"/>
      <c r="DD337" s="34"/>
      <c r="DE337" s="34"/>
      <c r="DF337" s="37"/>
      <c r="DG337" s="33"/>
      <c r="DH337" s="34"/>
      <c r="DI337" s="34"/>
      <c r="DJ337" s="35"/>
      <c r="DK337" s="36"/>
      <c r="DL337" s="34"/>
      <c r="DM337" s="34"/>
      <c r="DN337" s="39"/>
      <c r="DO337" s="33"/>
      <c r="DP337" s="34"/>
      <c r="DQ337" s="34"/>
      <c r="DR337" s="38"/>
      <c r="DS337" s="36"/>
      <c r="DT337" s="34"/>
      <c r="DU337" s="34"/>
      <c r="DV337" s="39"/>
      <c r="DW337" s="33"/>
      <c r="DX337" s="34"/>
      <c r="DY337" s="34"/>
      <c r="DZ337" s="38"/>
      <c r="EA337" s="36"/>
      <c r="EB337" s="34"/>
      <c r="EC337" s="34"/>
      <c r="ED337" s="39"/>
      <c r="EE337" s="33"/>
      <c r="EF337" s="34"/>
      <c r="EG337" s="34"/>
      <c r="EH337" s="38"/>
      <c r="EI337" s="33"/>
      <c r="EJ337" s="34"/>
      <c r="EK337" s="34"/>
      <c r="EL337" s="37"/>
      <c r="EM337" s="86">
        <f t="shared" si="74"/>
        <v>0</v>
      </c>
      <c r="EN337" s="60">
        <f t="shared" si="75"/>
        <v>0</v>
      </c>
      <c r="EO337" s="61" t="e">
        <f t="shared" si="76"/>
        <v>#DIV/0!</v>
      </c>
      <c r="EP337" s="62">
        <f t="shared" si="77"/>
        <v>0</v>
      </c>
      <c r="EQ337" s="63">
        <f t="shared" si="78"/>
        <v>0</v>
      </c>
      <c r="ER337" s="63">
        <f t="shared" si="79"/>
        <v>0</v>
      </c>
      <c r="ES337" s="63">
        <f t="shared" si="72"/>
        <v>0</v>
      </c>
      <c r="ET337" s="64">
        <f t="shared" si="73"/>
        <v>0</v>
      </c>
      <c r="EU337" s="87">
        <f t="shared" si="80"/>
        <v>0</v>
      </c>
    </row>
    <row r="338" spans="1:151" ht="19.95" customHeight="1" x14ac:dyDescent="0.3">
      <c r="A338" s="73" t="s">
        <v>201</v>
      </c>
      <c r="B338" s="75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3"/>
      <c r="AV338" s="34"/>
      <c r="AW338" s="34"/>
      <c r="AX338" s="35"/>
      <c r="AY338" s="36"/>
      <c r="AZ338" s="34"/>
      <c r="BA338" s="34"/>
      <c r="BB338" s="37"/>
      <c r="BC338" s="33"/>
      <c r="BD338" s="34"/>
      <c r="BE338" s="34"/>
      <c r="BF338" s="35"/>
      <c r="BG338" s="36"/>
      <c r="BH338" s="34"/>
      <c r="BI338" s="34"/>
      <c r="BJ338" s="39"/>
      <c r="BK338" s="33"/>
      <c r="BL338" s="34"/>
      <c r="BM338" s="34"/>
      <c r="BN338" s="35"/>
      <c r="BO338" s="36"/>
      <c r="BP338" s="34"/>
      <c r="BQ338" s="34"/>
      <c r="BR338" s="39"/>
      <c r="BS338" s="33"/>
      <c r="BT338" s="34"/>
      <c r="BU338" s="34"/>
      <c r="BV338" s="38"/>
      <c r="BW338" s="36"/>
      <c r="BX338" s="34"/>
      <c r="BY338" s="34"/>
      <c r="BZ338" s="39"/>
      <c r="CA338" s="33"/>
      <c r="CB338" s="34"/>
      <c r="CC338" s="34"/>
      <c r="CD338" s="38"/>
      <c r="CE338" s="36"/>
      <c r="CF338" s="34"/>
      <c r="CG338" s="34"/>
      <c r="CH338" s="39"/>
      <c r="CI338" s="33"/>
      <c r="CJ338" s="34"/>
      <c r="CK338" s="34"/>
      <c r="CL338" s="38"/>
      <c r="CM338" s="36"/>
      <c r="CN338" s="34"/>
      <c r="CO338" s="34"/>
      <c r="CP338" s="39"/>
      <c r="CQ338" s="33"/>
      <c r="CR338" s="34"/>
      <c r="CS338" s="34"/>
      <c r="CT338" s="38"/>
      <c r="CU338" s="36"/>
      <c r="CV338" s="34"/>
      <c r="CW338" s="34"/>
      <c r="CX338" s="39"/>
      <c r="CY338" s="33"/>
      <c r="CZ338" s="34"/>
      <c r="DA338" s="34"/>
      <c r="DB338" s="35"/>
      <c r="DC338" s="36"/>
      <c r="DD338" s="34"/>
      <c r="DE338" s="34"/>
      <c r="DF338" s="37"/>
      <c r="DG338" s="33"/>
      <c r="DH338" s="34"/>
      <c r="DI338" s="34"/>
      <c r="DJ338" s="35"/>
      <c r="DK338" s="36"/>
      <c r="DL338" s="34"/>
      <c r="DM338" s="34"/>
      <c r="DN338" s="39"/>
      <c r="DO338" s="33"/>
      <c r="DP338" s="34"/>
      <c r="DQ338" s="34"/>
      <c r="DR338" s="38"/>
      <c r="DS338" s="36"/>
      <c r="DT338" s="34"/>
      <c r="DU338" s="34"/>
      <c r="DV338" s="39"/>
      <c r="DW338" s="33"/>
      <c r="DX338" s="34"/>
      <c r="DY338" s="34"/>
      <c r="DZ338" s="38"/>
      <c r="EA338" s="36"/>
      <c r="EB338" s="34"/>
      <c r="EC338" s="34"/>
      <c r="ED338" s="39"/>
      <c r="EE338" s="33"/>
      <c r="EF338" s="34"/>
      <c r="EG338" s="34"/>
      <c r="EH338" s="38"/>
      <c r="EI338" s="33"/>
      <c r="EJ338" s="34"/>
      <c r="EK338" s="34"/>
      <c r="EL338" s="37"/>
      <c r="EM338" s="86">
        <f t="shared" si="74"/>
        <v>0</v>
      </c>
      <c r="EN338" s="60">
        <f t="shared" si="75"/>
        <v>0</v>
      </c>
      <c r="EO338" s="61" t="e">
        <f t="shared" si="76"/>
        <v>#DIV/0!</v>
      </c>
      <c r="EP338" s="62">
        <f t="shared" si="77"/>
        <v>0</v>
      </c>
      <c r="EQ338" s="63">
        <f t="shared" si="78"/>
        <v>0</v>
      </c>
      <c r="ER338" s="63">
        <f t="shared" si="79"/>
        <v>0</v>
      </c>
      <c r="ES338" s="63">
        <f t="shared" ref="ES338:ES352" si="81">COUNTIF(C338:EL338,"3.m")</f>
        <v>0</v>
      </c>
      <c r="ET338" s="64">
        <f t="shared" si="73"/>
        <v>0</v>
      </c>
      <c r="EU338" s="87">
        <f t="shared" si="80"/>
        <v>0</v>
      </c>
    </row>
    <row r="339" spans="1:151" ht="19.95" customHeight="1" x14ac:dyDescent="0.3">
      <c r="A339" s="73" t="s">
        <v>202</v>
      </c>
      <c r="B339" s="75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3"/>
      <c r="AV339" s="34"/>
      <c r="AW339" s="34"/>
      <c r="AX339" s="35"/>
      <c r="AY339" s="36"/>
      <c r="AZ339" s="34"/>
      <c r="BA339" s="34"/>
      <c r="BB339" s="37"/>
      <c r="BC339" s="33"/>
      <c r="BD339" s="34"/>
      <c r="BE339" s="34"/>
      <c r="BF339" s="35"/>
      <c r="BG339" s="36"/>
      <c r="BH339" s="34"/>
      <c r="BI339" s="34"/>
      <c r="BJ339" s="39"/>
      <c r="BK339" s="33"/>
      <c r="BL339" s="34"/>
      <c r="BM339" s="34"/>
      <c r="BN339" s="35"/>
      <c r="BO339" s="36"/>
      <c r="BP339" s="34"/>
      <c r="BQ339" s="34"/>
      <c r="BR339" s="39"/>
      <c r="BS339" s="33"/>
      <c r="BT339" s="34"/>
      <c r="BU339" s="34"/>
      <c r="BV339" s="38"/>
      <c r="BW339" s="36"/>
      <c r="BX339" s="34"/>
      <c r="BY339" s="34"/>
      <c r="BZ339" s="39"/>
      <c r="CA339" s="33"/>
      <c r="CB339" s="34"/>
      <c r="CC339" s="34"/>
      <c r="CD339" s="38"/>
      <c r="CE339" s="36"/>
      <c r="CF339" s="34"/>
      <c r="CG339" s="34"/>
      <c r="CH339" s="39"/>
      <c r="CI339" s="33"/>
      <c r="CJ339" s="34"/>
      <c r="CK339" s="34"/>
      <c r="CL339" s="38"/>
      <c r="CM339" s="36"/>
      <c r="CN339" s="34"/>
      <c r="CO339" s="34"/>
      <c r="CP339" s="39"/>
      <c r="CQ339" s="33"/>
      <c r="CR339" s="34"/>
      <c r="CS339" s="34"/>
      <c r="CT339" s="38"/>
      <c r="CU339" s="36"/>
      <c r="CV339" s="34"/>
      <c r="CW339" s="34"/>
      <c r="CX339" s="39"/>
      <c r="CY339" s="33"/>
      <c r="CZ339" s="34"/>
      <c r="DA339" s="34"/>
      <c r="DB339" s="35"/>
      <c r="DC339" s="36"/>
      <c r="DD339" s="34"/>
      <c r="DE339" s="34"/>
      <c r="DF339" s="37"/>
      <c r="DG339" s="33"/>
      <c r="DH339" s="34"/>
      <c r="DI339" s="34"/>
      <c r="DJ339" s="35"/>
      <c r="DK339" s="36"/>
      <c r="DL339" s="34"/>
      <c r="DM339" s="34"/>
      <c r="DN339" s="39"/>
      <c r="DO339" s="33"/>
      <c r="DP339" s="34"/>
      <c r="DQ339" s="34"/>
      <c r="DR339" s="38"/>
      <c r="DS339" s="36"/>
      <c r="DT339" s="34"/>
      <c r="DU339" s="34"/>
      <c r="DV339" s="39"/>
      <c r="DW339" s="33"/>
      <c r="DX339" s="34"/>
      <c r="DY339" s="34"/>
      <c r="DZ339" s="38"/>
      <c r="EA339" s="36"/>
      <c r="EB339" s="34"/>
      <c r="EC339" s="34"/>
      <c r="ED339" s="39"/>
      <c r="EE339" s="33"/>
      <c r="EF339" s="34"/>
      <c r="EG339" s="34"/>
      <c r="EH339" s="38"/>
      <c r="EI339" s="33"/>
      <c r="EJ339" s="34"/>
      <c r="EK339" s="34"/>
      <c r="EL339" s="37"/>
      <c r="EM339" s="86">
        <f t="shared" si="74"/>
        <v>0</v>
      </c>
      <c r="EN339" s="60">
        <f t="shared" si="75"/>
        <v>0</v>
      </c>
      <c r="EO339" s="61" t="e">
        <f t="shared" si="76"/>
        <v>#DIV/0!</v>
      </c>
      <c r="EP339" s="62">
        <f t="shared" si="77"/>
        <v>0</v>
      </c>
      <c r="EQ339" s="63">
        <f t="shared" si="78"/>
        <v>0</v>
      </c>
      <c r="ER339" s="63">
        <f t="shared" si="79"/>
        <v>0</v>
      </c>
      <c r="ES339" s="63">
        <f t="shared" si="81"/>
        <v>0</v>
      </c>
      <c r="ET339" s="64">
        <f t="shared" si="73"/>
        <v>0</v>
      </c>
      <c r="EU339" s="87">
        <f t="shared" si="80"/>
        <v>0</v>
      </c>
    </row>
    <row r="340" spans="1:151" ht="19.95" customHeight="1" x14ac:dyDescent="0.3">
      <c r="A340" s="73" t="s">
        <v>203</v>
      </c>
      <c r="B340" s="75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3"/>
      <c r="AV340" s="34"/>
      <c r="AW340" s="34"/>
      <c r="AX340" s="35"/>
      <c r="AY340" s="36"/>
      <c r="AZ340" s="34"/>
      <c r="BA340" s="34"/>
      <c r="BB340" s="37"/>
      <c r="BC340" s="33"/>
      <c r="BD340" s="34"/>
      <c r="BE340" s="34"/>
      <c r="BF340" s="35"/>
      <c r="BG340" s="36"/>
      <c r="BH340" s="34"/>
      <c r="BI340" s="34"/>
      <c r="BJ340" s="39"/>
      <c r="BK340" s="33"/>
      <c r="BL340" s="34"/>
      <c r="BM340" s="34"/>
      <c r="BN340" s="35"/>
      <c r="BO340" s="36"/>
      <c r="BP340" s="34"/>
      <c r="BQ340" s="34"/>
      <c r="BR340" s="39"/>
      <c r="BS340" s="33"/>
      <c r="BT340" s="34"/>
      <c r="BU340" s="34"/>
      <c r="BV340" s="38"/>
      <c r="BW340" s="36"/>
      <c r="BX340" s="34"/>
      <c r="BY340" s="34"/>
      <c r="BZ340" s="39"/>
      <c r="CA340" s="33"/>
      <c r="CB340" s="34"/>
      <c r="CC340" s="34"/>
      <c r="CD340" s="38"/>
      <c r="CE340" s="36"/>
      <c r="CF340" s="34"/>
      <c r="CG340" s="34"/>
      <c r="CH340" s="39"/>
      <c r="CI340" s="33"/>
      <c r="CJ340" s="34"/>
      <c r="CK340" s="34"/>
      <c r="CL340" s="38"/>
      <c r="CM340" s="36"/>
      <c r="CN340" s="34"/>
      <c r="CO340" s="34"/>
      <c r="CP340" s="39"/>
      <c r="CQ340" s="33"/>
      <c r="CR340" s="34"/>
      <c r="CS340" s="34"/>
      <c r="CT340" s="38"/>
      <c r="CU340" s="36"/>
      <c r="CV340" s="34"/>
      <c r="CW340" s="34"/>
      <c r="CX340" s="39"/>
      <c r="CY340" s="33"/>
      <c r="CZ340" s="34"/>
      <c r="DA340" s="34"/>
      <c r="DB340" s="35"/>
      <c r="DC340" s="36"/>
      <c r="DD340" s="34"/>
      <c r="DE340" s="34"/>
      <c r="DF340" s="37"/>
      <c r="DG340" s="33"/>
      <c r="DH340" s="34"/>
      <c r="DI340" s="34"/>
      <c r="DJ340" s="35"/>
      <c r="DK340" s="36"/>
      <c r="DL340" s="34"/>
      <c r="DM340" s="34"/>
      <c r="DN340" s="39"/>
      <c r="DO340" s="33"/>
      <c r="DP340" s="34"/>
      <c r="DQ340" s="34"/>
      <c r="DR340" s="38"/>
      <c r="DS340" s="36"/>
      <c r="DT340" s="34"/>
      <c r="DU340" s="34"/>
      <c r="DV340" s="39"/>
      <c r="DW340" s="33"/>
      <c r="DX340" s="34"/>
      <c r="DY340" s="34"/>
      <c r="DZ340" s="38"/>
      <c r="EA340" s="36"/>
      <c r="EB340" s="34"/>
      <c r="EC340" s="34"/>
      <c r="ED340" s="39"/>
      <c r="EE340" s="33"/>
      <c r="EF340" s="34"/>
      <c r="EG340" s="34"/>
      <c r="EH340" s="38"/>
      <c r="EI340" s="33"/>
      <c r="EJ340" s="34"/>
      <c r="EK340" s="34"/>
      <c r="EL340" s="37"/>
      <c r="EM340" s="86">
        <f t="shared" si="74"/>
        <v>0</v>
      </c>
      <c r="EN340" s="60">
        <f t="shared" si="75"/>
        <v>0</v>
      </c>
      <c r="EO340" s="61" t="e">
        <f t="shared" si="76"/>
        <v>#DIV/0!</v>
      </c>
      <c r="EP340" s="62">
        <f t="shared" si="77"/>
        <v>0</v>
      </c>
      <c r="EQ340" s="63">
        <f t="shared" si="78"/>
        <v>0</v>
      </c>
      <c r="ER340" s="63">
        <f t="shared" si="79"/>
        <v>0</v>
      </c>
      <c r="ES340" s="63">
        <f t="shared" si="81"/>
        <v>0</v>
      </c>
      <c r="ET340" s="64">
        <f t="shared" si="73"/>
        <v>0</v>
      </c>
      <c r="EU340" s="87">
        <f t="shared" si="80"/>
        <v>0</v>
      </c>
    </row>
    <row r="341" spans="1:151" ht="19.95" customHeight="1" x14ac:dyDescent="0.3">
      <c r="A341" s="73" t="s">
        <v>204</v>
      </c>
      <c r="B341" s="75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3"/>
      <c r="AV341" s="34"/>
      <c r="AW341" s="34"/>
      <c r="AX341" s="35"/>
      <c r="AY341" s="36"/>
      <c r="AZ341" s="34"/>
      <c r="BA341" s="34"/>
      <c r="BB341" s="37"/>
      <c r="BC341" s="33"/>
      <c r="BD341" s="34"/>
      <c r="BE341" s="34"/>
      <c r="BF341" s="35"/>
      <c r="BG341" s="36"/>
      <c r="BH341" s="34"/>
      <c r="BI341" s="34"/>
      <c r="BJ341" s="39"/>
      <c r="BK341" s="33"/>
      <c r="BL341" s="34"/>
      <c r="BM341" s="34"/>
      <c r="BN341" s="35"/>
      <c r="BO341" s="36"/>
      <c r="BP341" s="34"/>
      <c r="BQ341" s="34"/>
      <c r="BR341" s="39"/>
      <c r="BS341" s="33"/>
      <c r="BT341" s="34"/>
      <c r="BU341" s="34"/>
      <c r="BV341" s="38"/>
      <c r="BW341" s="36"/>
      <c r="BX341" s="34"/>
      <c r="BY341" s="34"/>
      <c r="BZ341" s="39"/>
      <c r="CA341" s="33"/>
      <c r="CB341" s="34"/>
      <c r="CC341" s="34"/>
      <c r="CD341" s="38"/>
      <c r="CE341" s="36"/>
      <c r="CF341" s="34"/>
      <c r="CG341" s="34"/>
      <c r="CH341" s="39"/>
      <c r="CI341" s="33"/>
      <c r="CJ341" s="34"/>
      <c r="CK341" s="34"/>
      <c r="CL341" s="38"/>
      <c r="CM341" s="36"/>
      <c r="CN341" s="34"/>
      <c r="CO341" s="34"/>
      <c r="CP341" s="39"/>
      <c r="CQ341" s="33"/>
      <c r="CR341" s="34"/>
      <c r="CS341" s="34"/>
      <c r="CT341" s="38"/>
      <c r="CU341" s="36"/>
      <c r="CV341" s="34"/>
      <c r="CW341" s="34"/>
      <c r="CX341" s="39"/>
      <c r="CY341" s="33"/>
      <c r="CZ341" s="34"/>
      <c r="DA341" s="34"/>
      <c r="DB341" s="35"/>
      <c r="DC341" s="36"/>
      <c r="DD341" s="34"/>
      <c r="DE341" s="34"/>
      <c r="DF341" s="37"/>
      <c r="DG341" s="33"/>
      <c r="DH341" s="34"/>
      <c r="DI341" s="34"/>
      <c r="DJ341" s="35"/>
      <c r="DK341" s="36"/>
      <c r="DL341" s="34"/>
      <c r="DM341" s="34"/>
      <c r="DN341" s="39"/>
      <c r="DO341" s="33"/>
      <c r="DP341" s="34"/>
      <c r="DQ341" s="34"/>
      <c r="DR341" s="38"/>
      <c r="DS341" s="36"/>
      <c r="DT341" s="34"/>
      <c r="DU341" s="34"/>
      <c r="DV341" s="39"/>
      <c r="DW341" s="33"/>
      <c r="DX341" s="34"/>
      <c r="DY341" s="34"/>
      <c r="DZ341" s="38"/>
      <c r="EA341" s="36"/>
      <c r="EB341" s="34"/>
      <c r="EC341" s="34"/>
      <c r="ED341" s="39"/>
      <c r="EE341" s="33"/>
      <c r="EF341" s="34"/>
      <c r="EG341" s="34"/>
      <c r="EH341" s="38"/>
      <c r="EI341" s="33"/>
      <c r="EJ341" s="34"/>
      <c r="EK341" s="34"/>
      <c r="EL341" s="37"/>
      <c r="EM341" s="86">
        <f t="shared" si="74"/>
        <v>0</v>
      </c>
      <c r="EN341" s="60">
        <f t="shared" si="75"/>
        <v>0</v>
      </c>
      <c r="EO341" s="61" t="e">
        <f t="shared" si="76"/>
        <v>#DIV/0!</v>
      </c>
      <c r="EP341" s="62">
        <f t="shared" si="77"/>
        <v>0</v>
      </c>
      <c r="EQ341" s="63">
        <f t="shared" si="78"/>
        <v>0</v>
      </c>
      <c r="ER341" s="63">
        <f t="shared" si="79"/>
        <v>0</v>
      </c>
      <c r="ES341" s="63">
        <f t="shared" si="81"/>
        <v>0</v>
      </c>
      <c r="ET341" s="64">
        <f t="shared" si="73"/>
        <v>0</v>
      </c>
      <c r="EU341" s="87">
        <f t="shared" si="80"/>
        <v>0</v>
      </c>
    </row>
    <row r="342" spans="1:151" ht="19.95" customHeight="1" x14ac:dyDescent="0.3">
      <c r="A342" s="73" t="s">
        <v>205</v>
      </c>
      <c r="B342" s="75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3"/>
      <c r="AV342" s="34"/>
      <c r="AW342" s="34"/>
      <c r="AX342" s="35"/>
      <c r="AY342" s="36"/>
      <c r="AZ342" s="34"/>
      <c r="BA342" s="34"/>
      <c r="BB342" s="37"/>
      <c r="BC342" s="33"/>
      <c r="BD342" s="34"/>
      <c r="BE342" s="34"/>
      <c r="BF342" s="35"/>
      <c r="BG342" s="36"/>
      <c r="BH342" s="34"/>
      <c r="BI342" s="34"/>
      <c r="BJ342" s="39"/>
      <c r="BK342" s="33"/>
      <c r="BL342" s="34"/>
      <c r="BM342" s="34"/>
      <c r="BN342" s="35"/>
      <c r="BO342" s="36"/>
      <c r="BP342" s="34"/>
      <c r="BQ342" s="34"/>
      <c r="BR342" s="39"/>
      <c r="BS342" s="33"/>
      <c r="BT342" s="34"/>
      <c r="BU342" s="34"/>
      <c r="BV342" s="38"/>
      <c r="BW342" s="36"/>
      <c r="BX342" s="34"/>
      <c r="BY342" s="34"/>
      <c r="BZ342" s="39"/>
      <c r="CA342" s="33"/>
      <c r="CB342" s="34"/>
      <c r="CC342" s="34"/>
      <c r="CD342" s="38"/>
      <c r="CE342" s="36"/>
      <c r="CF342" s="34"/>
      <c r="CG342" s="34"/>
      <c r="CH342" s="39"/>
      <c r="CI342" s="33"/>
      <c r="CJ342" s="34"/>
      <c r="CK342" s="34"/>
      <c r="CL342" s="38"/>
      <c r="CM342" s="36"/>
      <c r="CN342" s="34"/>
      <c r="CO342" s="34"/>
      <c r="CP342" s="39"/>
      <c r="CQ342" s="33"/>
      <c r="CR342" s="34"/>
      <c r="CS342" s="34"/>
      <c r="CT342" s="38"/>
      <c r="CU342" s="36"/>
      <c r="CV342" s="34"/>
      <c r="CW342" s="34"/>
      <c r="CX342" s="39"/>
      <c r="CY342" s="33"/>
      <c r="CZ342" s="34"/>
      <c r="DA342" s="34"/>
      <c r="DB342" s="35"/>
      <c r="DC342" s="36"/>
      <c r="DD342" s="34"/>
      <c r="DE342" s="34"/>
      <c r="DF342" s="37"/>
      <c r="DG342" s="33"/>
      <c r="DH342" s="34"/>
      <c r="DI342" s="34"/>
      <c r="DJ342" s="35"/>
      <c r="DK342" s="36"/>
      <c r="DL342" s="34"/>
      <c r="DM342" s="34"/>
      <c r="DN342" s="39"/>
      <c r="DO342" s="33"/>
      <c r="DP342" s="34"/>
      <c r="DQ342" s="34"/>
      <c r="DR342" s="38"/>
      <c r="DS342" s="36"/>
      <c r="DT342" s="34"/>
      <c r="DU342" s="34"/>
      <c r="DV342" s="39"/>
      <c r="DW342" s="33"/>
      <c r="DX342" s="34"/>
      <c r="DY342" s="34"/>
      <c r="DZ342" s="38"/>
      <c r="EA342" s="36"/>
      <c r="EB342" s="34"/>
      <c r="EC342" s="34"/>
      <c r="ED342" s="39"/>
      <c r="EE342" s="33"/>
      <c r="EF342" s="34"/>
      <c r="EG342" s="34"/>
      <c r="EH342" s="38"/>
      <c r="EI342" s="33"/>
      <c r="EJ342" s="34"/>
      <c r="EK342" s="34"/>
      <c r="EL342" s="37"/>
      <c r="EM342" s="86">
        <f t="shared" si="74"/>
        <v>0</v>
      </c>
      <c r="EN342" s="60">
        <f t="shared" si="75"/>
        <v>0</v>
      </c>
      <c r="EO342" s="61" t="e">
        <f t="shared" si="76"/>
        <v>#DIV/0!</v>
      </c>
      <c r="EP342" s="62">
        <f t="shared" si="77"/>
        <v>0</v>
      </c>
      <c r="EQ342" s="63">
        <f t="shared" si="78"/>
        <v>0</v>
      </c>
      <c r="ER342" s="63">
        <f t="shared" si="79"/>
        <v>0</v>
      </c>
      <c r="ES342" s="63">
        <f t="shared" si="81"/>
        <v>0</v>
      </c>
      <c r="ET342" s="64">
        <f t="shared" si="73"/>
        <v>0</v>
      </c>
      <c r="EU342" s="87">
        <f t="shared" si="80"/>
        <v>0</v>
      </c>
    </row>
    <row r="343" spans="1:151" ht="19.95" customHeight="1" x14ac:dyDescent="0.3">
      <c r="A343" s="73" t="s">
        <v>206</v>
      </c>
      <c r="B343" s="75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3"/>
      <c r="AV343" s="34"/>
      <c r="AW343" s="34"/>
      <c r="AX343" s="35"/>
      <c r="AY343" s="36"/>
      <c r="AZ343" s="34"/>
      <c r="BA343" s="34"/>
      <c r="BB343" s="37"/>
      <c r="BC343" s="33"/>
      <c r="BD343" s="34"/>
      <c r="BE343" s="34"/>
      <c r="BF343" s="35"/>
      <c r="BG343" s="36"/>
      <c r="BH343" s="34"/>
      <c r="BI343" s="34"/>
      <c r="BJ343" s="39"/>
      <c r="BK343" s="33"/>
      <c r="BL343" s="34"/>
      <c r="BM343" s="34"/>
      <c r="BN343" s="35"/>
      <c r="BO343" s="36"/>
      <c r="BP343" s="34"/>
      <c r="BQ343" s="34"/>
      <c r="BR343" s="39"/>
      <c r="BS343" s="33"/>
      <c r="BT343" s="34"/>
      <c r="BU343" s="34"/>
      <c r="BV343" s="38"/>
      <c r="BW343" s="36"/>
      <c r="BX343" s="34"/>
      <c r="BY343" s="34"/>
      <c r="BZ343" s="39"/>
      <c r="CA343" s="33"/>
      <c r="CB343" s="34"/>
      <c r="CC343" s="34"/>
      <c r="CD343" s="38"/>
      <c r="CE343" s="36"/>
      <c r="CF343" s="34"/>
      <c r="CG343" s="34"/>
      <c r="CH343" s="39"/>
      <c r="CI343" s="33"/>
      <c r="CJ343" s="34"/>
      <c r="CK343" s="34"/>
      <c r="CL343" s="38"/>
      <c r="CM343" s="36"/>
      <c r="CN343" s="34"/>
      <c r="CO343" s="34"/>
      <c r="CP343" s="39"/>
      <c r="CQ343" s="33"/>
      <c r="CR343" s="34"/>
      <c r="CS343" s="34"/>
      <c r="CT343" s="38"/>
      <c r="CU343" s="36"/>
      <c r="CV343" s="34"/>
      <c r="CW343" s="34"/>
      <c r="CX343" s="39"/>
      <c r="CY343" s="33"/>
      <c r="CZ343" s="34"/>
      <c r="DA343" s="34"/>
      <c r="DB343" s="35"/>
      <c r="DC343" s="36"/>
      <c r="DD343" s="34"/>
      <c r="DE343" s="34"/>
      <c r="DF343" s="37"/>
      <c r="DG343" s="33"/>
      <c r="DH343" s="34"/>
      <c r="DI343" s="34"/>
      <c r="DJ343" s="35"/>
      <c r="DK343" s="36"/>
      <c r="DL343" s="34"/>
      <c r="DM343" s="34"/>
      <c r="DN343" s="39"/>
      <c r="DO343" s="33"/>
      <c r="DP343" s="34"/>
      <c r="DQ343" s="34"/>
      <c r="DR343" s="38"/>
      <c r="DS343" s="36"/>
      <c r="DT343" s="34"/>
      <c r="DU343" s="34"/>
      <c r="DV343" s="39"/>
      <c r="DW343" s="33"/>
      <c r="DX343" s="34"/>
      <c r="DY343" s="34"/>
      <c r="DZ343" s="38"/>
      <c r="EA343" s="36"/>
      <c r="EB343" s="34"/>
      <c r="EC343" s="34"/>
      <c r="ED343" s="39"/>
      <c r="EE343" s="33"/>
      <c r="EF343" s="34"/>
      <c r="EG343" s="34"/>
      <c r="EH343" s="38"/>
      <c r="EI343" s="33"/>
      <c r="EJ343" s="34"/>
      <c r="EK343" s="34"/>
      <c r="EL343" s="37"/>
      <c r="EM343" s="86">
        <f t="shared" si="74"/>
        <v>0</v>
      </c>
      <c r="EN343" s="60">
        <f t="shared" si="75"/>
        <v>0</v>
      </c>
      <c r="EO343" s="61" t="e">
        <f t="shared" si="76"/>
        <v>#DIV/0!</v>
      </c>
      <c r="EP343" s="62">
        <f t="shared" si="77"/>
        <v>0</v>
      </c>
      <c r="EQ343" s="63">
        <f t="shared" si="78"/>
        <v>0</v>
      </c>
      <c r="ER343" s="63">
        <f t="shared" si="79"/>
        <v>0</v>
      </c>
      <c r="ES343" s="63">
        <f t="shared" si="81"/>
        <v>0</v>
      </c>
      <c r="ET343" s="64">
        <f t="shared" si="73"/>
        <v>0</v>
      </c>
      <c r="EU343" s="87">
        <f t="shared" si="80"/>
        <v>0</v>
      </c>
    </row>
    <row r="344" spans="1:151" ht="19.95" customHeight="1" x14ac:dyDescent="0.3">
      <c r="A344" s="73" t="s">
        <v>207</v>
      </c>
      <c r="B344" s="75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3"/>
      <c r="AV344" s="34"/>
      <c r="AW344" s="34"/>
      <c r="AX344" s="35"/>
      <c r="AY344" s="36"/>
      <c r="AZ344" s="34"/>
      <c r="BA344" s="34"/>
      <c r="BB344" s="37"/>
      <c r="BC344" s="33"/>
      <c r="BD344" s="34"/>
      <c r="BE344" s="34"/>
      <c r="BF344" s="35"/>
      <c r="BG344" s="36"/>
      <c r="BH344" s="34"/>
      <c r="BI344" s="34"/>
      <c r="BJ344" s="39"/>
      <c r="BK344" s="33"/>
      <c r="BL344" s="34"/>
      <c r="BM344" s="34"/>
      <c r="BN344" s="35"/>
      <c r="BO344" s="36"/>
      <c r="BP344" s="34"/>
      <c r="BQ344" s="34"/>
      <c r="BR344" s="39"/>
      <c r="BS344" s="33"/>
      <c r="BT344" s="34"/>
      <c r="BU344" s="34"/>
      <c r="BV344" s="38"/>
      <c r="BW344" s="36"/>
      <c r="BX344" s="34"/>
      <c r="BY344" s="34"/>
      <c r="BZ344" s="39"/>
      <c r="CA344" s="33"/>
      <c r="CB344" s="34"/>
      <c r="CC344" s="34"/>
      <c r="CD344" s="38"/>
      <c r="CE344" s="36"/>
      <c r="CF344" s="34"/>
      <c r="CG344" s="34"/>
      <c r="CH344" s="39"/>
      <c r="CI344" s="33"/>
      <c r="CJ344" s="34"/>
      <c r="CK344" s="34"/>
      <c r="CL344" s="38"/>
      <c r="CM344" s="36"/>
      <c r="CN344" s="34"/>
      <c r="CO344" s="34"/>
      <c r="CP344" s="39"/>
      <c r="CQ344" s="33"/>
      <c r="CR344" s="34"/>
      <c r="CS344" s="34"/>
      <c r="CT344" s="38"/>
      <c r="CU344" s="36"/>
      <c r="CV344" s="34"/>
      <c r="CW344" s="34"/>
      <c r="CX344" s="39"/>
      <c r="CY344" s="33"/>
      <c r="CZ344" s="34"/>
      <c r="DA344" s="34"/>
      <c r="DB344" s="35"/>
      <c r="DC344" s="36"/>
      <c r="DD344" s="34"/>
      <c r="DE344" s="34"/>
      <c r="DF344" s="37"/>
      <c r="DG344" s="33"/>
      <c r="DH344" s="34"/>
      <c r="DI344" s="34"/>
      <c r="DJ344" s="35"/>
      <c r="DK344" s="36"/>
      <c r="DL344" s="34"/>
      <c r="DM344" s="34"/>
      <c r="DN344" s="39"/>
      <c r="DO344" s="33"/>
      <c r="DP344" s="34"/>
      <c r="DQ344" s="34"/>
      <c r="DR344" s="38"/>
      <c r="DS344" s="36"/>
      <c r="DT344" s="34"/>
      <c r="DU344" s="34"/>
      <c r="DV344" s="39"/>
      <c r="DW344" s="33"/>
      <c r="DX344" s="34"/>
      <c r="DY344" s="34"/>
      <c r="DZ344" s="38"/>
      <c r="EA344" s="36"/>
      <c r="EB344" s="34"/>
      <c r="EC344" s="34"/>
      <c r="ED344" s="39"/>
      <c r="EE344" s="33"/>
      <c r="EF344" s="34"/>
      <c r="EG344" s="34"/>
      <c r="EH344" s="38"/>
      <c r="EI344" s="33"/>
      <c r="EJ344" s="34"/>
      <c r="EK344" s="34"/>
      <c r="EL344" s="37"/>
      <c r="EM344" s="86">
        <f t="shared" si="74"/>
        <v>0</v>
      </c>
      <c r="EN344" s="60">
        <f t="shared" si="75"/>
        <v>0</v>
      </c>
      <c r="EO344" s="61" t="e">
        <f t="shared" si="76"/>
        <v>#DIV/0!</v>
      </c>
      <c r="EP344" s="62">
        <f t="shared" si="77"/>
        <v>0</v>
      </c>
      <c r="EQ344" s="63">
        <f t="shared" si="78"/>
        <v>0</v>
      </c>
      <c r="ER344" s="63">
        <f t="shared" si="79"/>
        <v>0</v>
      </c>
      <c r="ES344" s="63">
        <f t="shared" si="81"/>
        <v>0</v>
      </c>
      <c r="ET344" s="64">
        <f t="shared" si="73"/>
        <v>0</v>
      </c>
      <c r="EU344" s="87">
        <f t="shared" si="80"/>
        <v>0</v>
      </c>
    </row>
    <row r="345" spans="1:151" ht="19.95" customHeight="1" x14ac:dyDescent="0.3">
      <c r="A345" s="73" t="s">
        <v>208</v>
      </c>
      <c r="B345" s="75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3"/>
      <c r="AV345" s="34"/>
      <c r="AW345" s="34"/>
      <c r="AX345" s="35"/>
      <c r="AY345" s="36"/>
      <c r="AZ345" s="34"/>
      <c r="BA345" s="34"/>
      <c r="BB345" s="37"/>
      <c r="BC345" s="33"/>
      <c r="BD345" s="34"/>
      <c r="BE345" s="34"/>
      <c r="BF345" s="35"/>
      <c r="BG345" s="36"/>
      <c r="BH345" s="34"/>
      <c r="BI345" s="34"/>
      <c r="BJ345" s="39"/>
      <c r="BK345" s="33"/>
      <c r="BL345" s="34"/>
      <c r="BM345" s="34"/>
      <c r="BN345" s="35"/>
      <c r="BO345" s="36"/>
      <c r="BP345" s="34"/>
      <c r="BQ345" s="34"/>
      <c r="BR345" s="39"/>
      <c r="BS345" s="33"/>
      <c r="BT345" s="34"/>
      <c r="BU345" s="34"/>
      <c r="BV345" s="38"/>
      <c r="BW345" s="36"/>
      <c r="BX345" s="34"/>
      <c r="BY345" s="34"/>
      <c r="BZ345" s="39"/>
      <c r="CA345" s="33"/>
      <c r="CB345" s="34"/>
      <c r="CC345" s="34"/>
      <c r="CD345" s="38"/>
      <c r="CE345" s="36"/>
      <c r="CF345" s="34"/>
      <c r="CG345" s="34"/>
      <c r="CH345" s="39"/>
      <c r="CI345" s="33"/>
      <c r="CJ345" s="34"/>
      <c r="CK345" s="34"/>
      <c r="CL345" s="38"/>
      <c r="CM345" s="36"/>
      <c r="CN345" s="34"/>
      <c r="CO345" s="34"/>
      <c r="CP345" s="39"/>
      <c r="CQ345" s="33"/>
      <c r="CR345" s="34"/>
      <c r="CS345" s="34"/>
      <c r="CT345" s="38"/>
      <c r="CU345" s="36"/>
      <c r="CV345" s="34"/>
      <c r="CW345" s="34"/>
      <c r="CX345" s="39"/>
      <c r="CY345" s="33"/>
      <c r="CZ345" s="34"/>
      <c r="DA345" s="34"/>
      <c r="DB345" s="35"/>
      <c r="DC345" s="36"/>
      <c r="DD345" s="34"/>
      <c r="DE345" s="34"/>
      <c r="DF345" s="37"/>
      <c r="DG345" s="33"/>
      <c r="DH345" s="34"/>
      <c r="DI345" s="34"/>
      <c r="DJ345" s="35"/>
      <c r="DK345" s="36"/>
      <c r="DL345" s="34"/>
      <c r="DM345" s="34"/>
      <c r="DN345" s="39"/>
      <c r="DO345" s="33"/>
      <c r="DP345" s="34"/>
      <c r="DQ345" s="34"/>
      <c r="DR345" s="38"/>
      <c r="DS345" s="36"/>
      <c r="DT345" s="34"/>
      <c r="DU345" s="34"/>
      <c r="DV345" s="39"/>
      <c r="DW345" s="33"/>
      <c r="DX345" s="34"/>
      <c r="DY345" s="34"/>
      <c r="DZ345" s="38"/>
      <c r="EA345" s="36"/>
      <c r="EB345" s="34"/>
      <c r="EC345" s="34"/>
      <c r="ED345" s="39"/>
      <c r="EE345" s="33"/>
      <c r="EF345" s="34"/>
      <c r="EG345" s="34"/>
      <c r="EH345" s="38"/>
      <c r="EI345" s="33"/>
      <c r="EJ345" s="34"/>
      <c r="EK345" s="34"/>
      <c r="EL345" s="37"/>
      <c r="EM345" s="86">
        <f t="shared" si="74"/>
        <v>0</v>
      </c>
      <c r="EN345" s="60">
        <f t="shared" si="75"/>
        <v>0</v>
      </c>
      <c r="EO345" s="61" t="e">
        <f t="shared" si="76"/>
        <v>#DIV/0!</v>
      </c>
      <c r="EP345" s="62">
        <f t="shared" si="77"/>
        <v>0</v>
      </c>
      <c r="EQ345" s="63">
        <f t="shared" si="78"/>
        <v>0</v>
      </c>
      <c r="ER345" s="63">
        <f t="shared" si="79"/>
        <v>0</v>
      </c>
      <c r="ES345" s="63">
        <f t="shared" si="81"/>
        <v>0</v>
      </c>
      <c r="ET345" s="64">
        <f t="shared" si="73"/>
        <v>0</v>
      </c>
      <c r="EU345" s="87">
        <f t="shared" si="80"/>
        <v>0</v>
      </c>
    </row>
    <row r="346" spans="1:151" ht="19.95" customHeight="1" x14ac:dyDescent="0.3">
      <c r="A346" s="73" t="s">
        <v>209</v>
      </c>
      <c r="B346" s="75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3"/>
      <c r="AV346" s="34"/>
      <c r="AW346" s="34"/>
      <c r="AX346" s="35"/>
      <c r="AY346" s="36"/>
      <c r="AZ346" s="34"/>
      <c r="BA346" s="34"/>
      <c r="BB346" s="37"/>
      <c r="BC346" s="33"/>
      <c r="BD346" s="34"/>
      <c r="BE346" s="34"/>
      <c r="BF346" s="35"/>
      <c r="BG346" s="36"/>
      <c r="BH346" s="34"/>
      <c r="BI346" s="34"/>
      <c r="BJ346" s="39"/>
      <c r="BK346" s="33"/>
      <c r="BL346" s="34"/>
      <c r="BM346" s="34"/>
      <c r="BN346" s="35"/>
      <c r="BO346" s="36"/>
      <c r="BP346" s="34"/>
      <c r="BQ346" s="34"/>
      <c r="BR346" s="39"/>
      <c r="BS346" s="33"/>
      <c r="BT346" s="34"/>
      <c r="BU346" s="34"/>
      <c r="BV346" s="38"/>
      <c r="BW346" s="36"/>
      <c r="BX346" s="34"/>
      <c r="BY346" s="34"/>
      <c r="BZ346" s="39"/>
      <c r="CA346" s="33"/>
      <c r="CB346" s="34"/>
      <c r="CC346" s="34"/>
      <c r="CD346" s="38"/>
      <c r="CE346" s="36"/>
      <c r="CF346" s="34"/>
      <c r="CG346" s="34"/>
      <c r="CH346" s="39"/>
      <c r="CI346" s="33"/>
      <c r="CJ346" s="34"/>
      <c r="CK346" s="34"/>
      <c r="CL346" s="38"/>
      <c r="CM346" s="36"/>
      <c r="CN346" s="34"/>
      <c r="CO346" s="34"/>
      <c r="CP346" s="39"/>
      <c r="CQ346" s="33"/>
      <c r="CR346" s="34"/>
      <c r="CS346" s="34"/>
      <c r="CT346" s="38"/>
      <c r="CU346" s="36"/>
      <c r="CV346" s="34"/>
      <c r="CW346" s="34"/>
      <c r="CX346" s="39"/>
      <c r="CY346" s="33"/>
      <c r="CZ346" s="34"/>
      <c r="DA346" s="34"/>
      <c r="DB346" s="35"/>
      <c r="DC346" s="36"/>
      <c r="DD346" s="34"/>
      <c r="DE346" s="34"/>
      <c r="DF346" s="37"/>
      <c r="DG346" s="33"/>
      <c r="DH346" s="34"/>
      <c r="DI346" s="34"/>
      <c r="DJ346" s="35"/>
      <c r="DK346" s="36"/>
      <c r="DL346" s="34"/>
      <c r="DM346" s="34"/>
      <c r="DN346" s="39"/>
      <c r="DO346" s="33"/>
      <c r="DP346" s="34"/>
      <c r="DQ346" s="34"/>
      <c r="DR346" s="38"/>
      <c r="DS346" s="36"/>
      <c r="DT346" s="34"/>
      <c r="DU346" s="34"/>
      <c r="DV346" s="39"/>
      <c r="DW346" s="33"/>
      <c r="DX346" s="34"/>
      <c r="DY346" s="34"/>
      <c r="DZ346" s="38"/>
      <c r="EA346" s="36"/>
      <c r="EB346" s="34"/>
      <c r="EC346" s="34"/>
      <c r="ED346" s="39"/>
      <c r="EE346" s="33"/>
      <c r="EF346" s="34"/>
      <c r="EG346" s="34"/>
      <c r="EH346" s="38"/>
      <c r="EI346" s="33"/>
      <c r="EJ346" s="34"/>
      <c r="EK346" s="34"/>
      <c r="EL346" s="37"/>
      <c r="EM346" s="86">
        <f t="shared" si="74"/>
        <v>0</v>
      </c>
      <c r="EN346" s="60">
        <f t="shared" si="75"/>
        <v>0</v>
      </c>
      <c r="EO346" s="61" t="e">
        <f t="shared" si="76"/>
        <v>#DIV/0!</v>
      </c>
      <c r="EP346" s="62">
        <f t="shared" si="77"/>
        <v>0</v>
      </c>
      <c r="EQ346" s="63">
        <f t="shared" si="78"/>
        <v>0</v>
      </c>
      <c r="ER346" s="63">
        <f t="shared" si="79"/>
        <v>0</v>
      </c>
      <c r="ES346" s="63">
        <f t="shared" si="81"/>
        <v>0</v>
      </c>
      <c r="ET346" s="64">
        <f t="shared" si="73"/>
        <v>0</v>
      </c>
      <c r="EU346" s="87">
        <f t="shared" si="80"/>
        <v>0</v>
      </c>
    </row>
    <row r="347" spans="1:151" ht="19.95" customHeight="1" x14ac:dyDescent="0.3">
      <c r="A347" s="73" t="s">
        <v>210</v>
      </c>
      <c r="B347" s="75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3"/>
      <c r="AV347" s="34"/>
      <c r="AW347" s="34"/>
      <c r="AX347" s="35"/>
      <c r="AY347" s="36"/>
      <c r="AZ347" s="34"/>
      <c r="BA347" s="34"/>
      <c r="BB347" s="37"/>
      <c r="BC347" s="33"/>
      <c r="BD347" s="34"/>
      <c r="BE347" s="34"/>
      <c r="BF347" s="35"/>
      <c r="BG347" s="36"/>
      <c r="BH347" s="34"/>
      <c r="BI347" s="34"/>
      <c r="BJ347" s="39"/>
      <c r="BK347" s="33"/>
      <c r="BL347" s="34"/>
      <c r="BM347" s="34"/>
      <c r="BN347" s="35"/>
      <c r="BO347" s="36"/>
      <c r="BP347" s="34"/>
      <c r="BQ347" s="34"/>
      <c r="BR347" s="39"/>
      <c r="BS347" s="33"/>
      <c r="BT347" s="34"/>
      <c r="BU347" s="34"/>
      <c r="BV347" s="38"/>
      <c r="BW347" s="36"/>
      <c r="BX347" s="34"/>
      <c r="BY347" s="34"/>
      <c r="BZ347" s="39"/>
      <c r="CA347" s="33"/>
      <c r="CB347" s="34"/>
      <c r="CC347" s="34"/>
      <c r="CD347" s="38"/>
      <c r="CE347" s="36"/>
      <c r="CF347" s="34"/>
      <c r="CG347" s="34"/>
      <c r="CH347" s="39"/>
      <c r="CI347" s="33"/>
      <c r="CJ347" s="34"/>
      <c r="CK347" s="34"/>
      <c r="CL347" s="38"/>
      <c r="CM347" s="36"/>
      <c r="CN347" s="34"/>
      <c r="CO347" s="34"/>
      <c r="CP347" s="39"/>
      <c r="CQ347" s="33"/>
      <c r="CR347" s="34"/>
      <c r="CS347" s="34"/>
      <c r="CT347" s="38"/>
      <c r="CU347" s="36"/>
      <c r="CV347" s="34"/>
      <c r="CW347" s="34"/>
      <c r="CX347" s="39"/>
      <c r="CY347" s="33"/>
      <c r="CZ347" s="34"/>
      <c r="DA347" s="34"/>
      <c r="DB347" s="35"/>
      <c r="DC347" s="36"/>
      <c r="DD347" s="34"/>
      <c r="DE347" s="34"/>
      <c r="DF347" s="37"/>
      <c r="DG347" s="33"/>
      <c r="DH347" s="34"/>
      <c r="DI347" s="34"/>
      <c r="DJ347" s="35"/>
      <c r="DK347" s="36"/>
      <c r="DL347" s="34"/>
      <c r="DM347" s="34"/>
      <c r="DN347" s="39"/>
      <c r="DO347" s="33"/>
      <c r="DP347" s="34"/>
      <c r="DQ347" s="34"/>
      <c r="DR347" s="38"/>
      <c r="DS347" s="36"/>
      <c r="DT347" s="34"/>
      <c r="DU347" s="34"/>
      <c r="DV347" s="39"/>
      <c r="DW347" s="33"/>
      <c r="DX347" s="34"/>
      <c r="DY347" s="34"/>
      <c r="DZ347" s="38"/>
      <c r="EA347" s="36"/>
      <c r="EB347" s="34"/>
      <c r="EC347" s="34"/>
      <c r="ED347" s="39"/>
      <c r="EE347" s="33"/>
      <c r="EF347" s="34"/>
      <c r="EG347" s="34"/>
      <c r="EH347" s="38"/>
      <c r="EI347" s="33"/>
      <c r="EJ347" s="34"/>
      <c r="EK347" s="34"/>
      <c r="EL347" s="37"/>
      <c r="EM347" s="86">
        <f t="shared" si="74"/>
        <v>0</v>
      </c>
      <c r="EN347" s="60">
        <f t="shared" si="75"/>
        <v>0</v>
      </c>
      <c r="EO347" s="61" t="e">
        <f t="shared" si="76"/>
        <v>#DIV/0!</v>
      </c>
      <c r="EP347" s="62">
        <f t="shared" si="77"/>
        <v>0</v>
      </c>
      <c r="EQ347" s="63">
        <f t="shared" si="78"/>
        <v>0</v>
      </c>
      <c r="ER347" s="63">
        <f t="shared" si="79"/>
        <v>0</v>
      </c>
      <c r="ES347" s="63">
        <f t="shared" si="81"/>
        <v>0</v>
      </c>
      <c r="ET347" s="64">
        <f t="shared" si="73"/>
        <v>0</v>
      </c>
      <c r="EU347" s="87">
        <f t="shared" si="80"/>
        <v>0</v>
      </c>
    </row>
    <row r="348" spans="1:151" ht="19.95" customHeight="1" x14ac:dyDescent="0.3">
      <c r="A348" s="73" t="s">
        <v>211</v>
      </c>
      <c r="B348" s="75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3"/>
      <c r="AV348" s="34"/>
      <c r="AW348" s="34"/>
      <c r="AX348" s="35"/>
      <c r="AY348" s="36"/>
      <c r="AZ348" s="34"/>
      <c r="BA348" s="34"/>
      <c r="BB348" s="37"/>
      <c r="BC348" s="33"/>
      <c r="BD348" s="34"/>
      <c r="BE348" s="34"/>
      <c r="BF348" s="35"/>
      <c r="BG348" s="36"/>
      <c r="BH348" s="34"/>
      <c r="BI348" s="34"/>
      <c r="BJ348" s="39"/>
      <c r="BK348" s="33"/>
      <c r="BL348" s="34"/>
      <c r="BM348" s="34"/>
      <c r="BN348" s="35"/>
      <c r="BO348" s="36"/>
      <c r="BP348" s="34"/>
      <c r="BQ348" s="34"/>
      <c r="BR348" s="39"/>
      <c r="BS348" s="33"/>
      <c r="BT348" s="34"/>
      <c r="BU348" s="34"/>
      <c r="BV348" s="38"/>
      <c r="BW348" s="36"/>
      <c r="BX348" s="34"/>
      <c r="BY348" s="34"/>
      <c r="BZ348" s="39"/>
      <c r="CA348" s="33"/>
      <c r="CB348" s="34"/>
      <c r="CC348" s="34"/>
      <c r="CD348" s="38"/>
      <c r="CE348" s="36"/>
      <c r="CF348" s="34"/>
      <c r="CG348" s="34"/>
      <c r="CH348" s="39"/>
      <c r="CI348" s="33"/>
      <c r="CJ348" s="34"/>
      <c r="CK348" s="34"/>
      <c r="CL348" s="38"/>
      <c r="CM348" s="36"/>
      <c r="CN348" s="34"/>
      <c r="CO348" s="34"/>
      <c r="CP348" s="39"/>
      <c r="CQ348" s="33"/>
      <c r="CR348" s="34"/>
      <c r="CS348" s="34"/>
      <c r="CT348" s="38"/>
      <c r="CU348" s="36"/>
      <c r="CV348" s="34"/>
      <c r="CW348" s="34"/>
      <c r="CX348" s="39"/>
      <c r="CY348" s="33"/>
      <c r="CZ348" s="34"/>
      <c r="DA348" s="34"/>
      <c r="DB348" s="35"/>
      <c r="DC348" s="36"/>
      <c r="DD348" s="34"/>
      <c r="DE348" s="34"/>
      <c r="DF348" s="37"/>
      <c r="DG348" s="33"/>
      <c r="DH348" s="34"/>
      <c r="DI348" s="34"/>
      <c r="DJ348" s="35"/>
      <c r="DK348" s="36"/>
      <c r="DL348" s="34"/>
      <c r="DM348" s="34"/>
      <c r="DN348" s="39"/>
      <c r="DO348" s="33"/>
      <c r="DP348" s="34"/>
      <c r="DQ348" s="34"/>
      <c r="DR348" s="38"/>
      <c r="DS348" s="36"/>
      <c r="DT348" s="34"/>
      <c r="DU348" s="34"/>
      <c r="DV348" s="39"/>
      <c r="DW348" s="33"/>
      <c r="DX348" s="34"/>
      <c r="DY348" s="34"/>
      <c r="DZ348" s="38"/>
      <c r="EA348" s="36"/>
      <c r="EB348" s="34"/>
      <c r="EC348" s="34"/>
      <c r="ED348" s="39"/>
      <c r="EE348" s="33"/>
      <c r="EF348" s="34"/>
      <c r="EG348" s="34"/>
      <c r="EH348" s="38"/>
      <c r="EI348" s="33"/>
      <c r="EJ348" s="34"/>
      <c r="EK348" s="34"/>
      <c r="EL348" s="37"/>
      <c r="EM348" s="86">
        <f t="shared" si="74"/>
        <v>0</v>
      </c>
      <c r="EN348" s="60">
        <f t="shared" si="75"/>
        <v>0</v>
      </c>
      <c r="EO348" s="61" t="e">
        <f t="shared" si="76"/>
        <v>#DIV/0!</v>
      </c>
      <c r="EP348" s="62">
        <f t="shared" si="77"/>
        <v>0</v>
      </c>
      <c r="EQ348" s="63">
        <f t="shared" si="78"/>
        <v>0</v>
      </c>
      <c r="ER348" s="63">
        <f t="shared" si="79"/>
        <v>0</v>
      </c>
      <c r="ES348" s="63">
        <f t="shared" si="81"/>
        <v>0</v>
      </c>
      <c r="ET348" s="64">
        <f t="shared" si="73"/>
        <v>0</v>
      </c>
      <c r="EU348" s="87">
        <f t="shared" si="80"/>
        <v>0</v>
      </c>
    </row>
    <row r="349" spans="1:151" ht="19.95" customHeight="1" x14ac:dyDescent="0.3">
      <c r="A349" s="73" t="s">
        <v>212</v>
      </c>
      <c r="B349" s="75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3"/>
      <c r="AV349" s="34"/>
      <c r="AW349" s="34"/>
      <c r="AX349" s="35"/>
      <c r="AY349" s="36"/>
      <c r="AZ349" s="34"/>
      <c r="BA349" s="34"/>
      <c r="BB349" s="37"/>
      <c r="BC349" s="33"/>
      <c r="BD349" s="34"/>
      <c r="BE349" s="34"/>
      <c r="BF349" s="35"/>
      <c r="BG349" s="36"/>
      <c r="BH349" s="34"/>
      <c r="BI349" s="34"/>
      <c r="BJ349" s="39"/>
      <c r="BK349" s="33"/>
      <c r="BL349" s="34"/>
      <c r="BM349" s="34"/>
      <c r="BN349" s="35"/>
      <c r="BO349" s="36"/>
      <c r="BP349" s="34"/>
      <c r="BQ349" s="34"/>
      <c r="BR349" s="39"/>
      <c r="BS349" s="33"/>
      <c r="BT349" s="34"/>
      <c r="BU349" s="34"/>
      <c r="BV349" s="38"/>
      <c r="BW349" s="36"/>
      <c r="BX349" s="34"/>
      <c r="BY349" s="34"/>
      <c r="BZ349" s="39"/>
      <c r="CA349" s="33"/>
      <c r="CB349" s="34"/>
      <c r="CC349" s="34"/>
      <c r="CD349" s="38"/>
      <c r="CE349" s="36"/>
      <c r="CF349" s="34"/>
      <c r="CG349" s="34"/>
      <c r="CH349" s="39"/>
      <c r="CI349" s="33"/>
      <c r="CJ349" s="34"/>
      <c r="CK349" s="34"/>
      <c r="CL349" s="38"/>
      <c r="CM349" s="36"/>
      <c r="CN349" s="34"/>
      <c r="CO349" s="34"/>
      <c r="CP349" s="39"/>
      <c r="CQ349" s="33"/>
      <c r="CR349" s="34"/>
      <c r="CS349" s="34"/>
      <c r="CT349" s="38"/>
      <c r="CU349" s="36"/>
      <c r="CV349" s="34"/>
      <c r="CW349" s="34"/>
      <c r="CX349" s="39"/>
      <c r="CY349" s="33"/>
      <c r="CZ349" s="34"/>
      <c r="DA349" s="34"/>
      <c r="DB349" s="35"/>
      <c r="DC349" s="36"/>
      <c r="DD349" s="34"/>
      <c r="DE349" s="34"/>
      <c r="DF349" s="37"/>
      <c r="DG349" s="33"/>
      <c r="DH349" s="34"/>
      <c r="DI349" s="34"/>
      <c r="DJ349" s="35"/>
      <c r="DK349" s="36"/>
      <c r="DL349" s="34"/>
      <c r="DM349" s="34"/>
      <c r="DN349" s="39"/>
      <c r="DO349" s="33"/>
      <c r="DP349" s="34"/>
      <c r="DQ349" s="34"/>
      <c r="DR349" s="38"/>
      <c r="DS349" s="36"/>
      <c r="DT349" s="34"/>
      <c r="DU349" s="34"/>
      <c r="DV349" s="39"/>
      <c r="DW349" s="33"/>
      <c r="DX349" s="34"/>
      <c r="DY349" s="34"/>
      <c r="DZ349" s="38"/>
      <c r="EA349" s="36"/>
      <c r="EB349" s="34"/>
      <c r="EC349" s="34"/>
      <c r="ED349" s="39"/>
      <c r="EE349" s="33"/>
      <c r="EF349" s="34"/>
      <c r="EG349" s="34"/>
      <c r="EH349" s="38"/>
      <c r="EI349" s="33"/>
      <c r="EJ349" s="34"/>
      <c r="EK349" s="34"/>
      <c r="EL349" s="37"/>
      <c r="EM349" s="86">
        <f t="shared" si="74"/>
        <v>0</v>
      </c>
      <c r="EN349" s="60">
        <f t="shared" si="75"/>
        <v>0</v>
      </c>
      <c r="EO349" s="61" t="e">
        <f t="shared" si="76"/>
        <v>#DIV/0!</v>
      </c>
      <c r="EP349" s="62">
        <f t="shared" si="77"/>
        <v>0</v>
      </c>
      <c r="EQ349" s="63">
        <f t="shared" si="78"/>
        <v>0</v>
      </c>
      <c r="ER349" s="63">
        <f t="shared" si="79"/>
        <v>0</v>
      </c>
      <c r="ES349" s="63">
        <f t="shared" si="81"/>
        <v>0</v>
      </c>
      <c r="ET349" s="64">
        <f t="shared" si="73"/>
        <v>0</v>
      </c>
      <c r="EU349" s="87">
        <f t="shared" si="80"/>
        <v>0</v>
      </c>
    </row>
    <row r="350" spans="1:151" ht="19.95" customHeight="1" x14ac:dyDescent="0.3">
      <c r="A350" s="73" t="s">
        <v>213</v>
      </c>
      <c r="B350" s="75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3"/>
      <c r="AV350" s="34"/>
      <c r="AW350" s="34"/>
      <c r="AX350" s="35"/>
      <c r="AY350" s="36"/>
      <c r="AZ350" s="34"/>
      <c r="BA350" s="34"/>
      <c r="BB350" s="37"/>
      <c r="BC350" s="33"/>
      <c r="BD350" s="34"/>
      <c r="BE350" s="34"/>
      <c r="BF350" s="35"/>
      <c r="BG350" s="36"/>
      <c r="BH350" s="34"/>
      <c r="BI350" s="34"/>
      <c r="BJ350" s="39"/>
      <c r="BK350" s="33"/>
      <c r="BL350" s="34"/>
      <c r="BM350" s="34"/>
      <c r="BN350" s="38"/>
      <c r="BO350" s="36"/>
      <c r="BP350" s="34"/>
      <c r="BQ350" s="34"/>
      <c r="BR350" s="39"/>
      <c r="BS350" s="33"/>
      <c r="BT350" s="34"/>
      <c r="BU350" s="34"/>
      <c r="BV350" s="38"/>
      <c r="BW350" s="36"/>
      <c r="BX350" s="34"/>
      <c r="BY350" s="34"/>
      <c r="BZ350" s="39"/>
      <c r="CA350" s="33"/>
      <c r="CB350" s="34"/>
      <c r="CC350" s="34"/>
      <c r="CD350" s="38"/>
      <c r="CE350" s="36"/>
      <c r="CF350" s="34"/>
      <c r="CG350" s="34"/>
      <c r="CH350" s="39"/>
      <c r="CI350" s="33"/>
      <c r="CJ350" s="34"/>
      <c r="CK350" s="34"/>
      <c r="CL350" s="38"/>
      <c r="CM350" s="36"/>
      <c r="CN350" s="34"/>
      <c r="CO350" s="34"/>
      <c r="CP350" s="39"/>
      <c r="CQ350" s="33"/>
      <c r="CR350" s="34"/>
      <c r="CS350" s="34"/>
      <c r="CT350" s="38"/>
      <c r="CU350" s="36"/>
      <c r="CV350" s="34"/>
      <c r="CW350" s="34"/>
      <c r="CX350" s="39"/>
      <c r="CY350" s="33"/>
      <c r="CZ350" s="34"/>
      <c r="DA350" s="34"/>
      <c r="DB350" s="35"/>
      <c r="DC350" s="36"/>
      <c r="DD350" s="34"/>
      <c r="DE350" s="34"/>
      <c r="DF350" s="37"/>
      <c r="DG350" s="33"/>
      <c r="DH350" s="34"/>
      <c r="DI350" s="34"/>
      <c r="DJ350" s="35"/>
      <c r="DK350" s="36"/>
      <c r="DL350" s="34"/>
      <c r="DM350" s="34"/>
      <c r="DN350" s="39"/>
      <c r="DO350" s="33"/>
      <c r="DP350" s="34"/>
      <c r="DQ350" s="34"/>
      <c r="DR350" s="38"/>
      <c r="DS350" s="36"/>
      <c r="DT350" s="34"/>
      <c r="DU350" s="34"/>
      <c r="DV350" s="39"/>
      <c r="DW350" s="33"/>
      <c r="DX350" s="34"/>
      <c r="DY350" s="34"/>
      <c r="DZ350" s="38"/>
      <c r="EA350" s="36"/>
      <c r="EB350" s="34"/>
      <c r="EC350" s="34"/>
      <c r="ED350" s="39"/>
      <c r="EE350" s="33"/>
      <c r="EF350" s="34"/>
      <c r="EG350" s="34"/>
      <c r="EH350" s="38"/>
      <c r="EI350" s="33"/>
      <c r="EJ350" s="34"/>
      <c r="EK350" s="34"/>
      <c r="EL350" s="37"/>
      <c r="EM350" s="86">
        <f t="shared" si="74"/>
        <v>0</v>
      </c>
      <c r="EN350" s="60">
        <f t="shared" si="75"/>
        <v>0</v>
      </c>
      <c r="EO350" s="61" t="e">
        <f t="shared" si="76"/>
        <v>#DIV/0!</v>
      </c>
      <c r="EP350" s="62">
        <f t="shared" si="77"/>
        <v>0</v>
      </c>
      <c r="EQ350" s="63">
        <f t="shared" si="78"/>
        <v>0</v>
      </c>
      <c r="ER350" s="63">
        <f t="shared" si="79"/>
        <v>0</v>
      </c>
      <c r="ES350" s="63">
        <f t="shared" si="81"/>
        <v>0</v>
      </c>
      <c r="ET350" s="64">
        <f t="shared" si="73"/>
        <v>0</v>
      </c>
      <c r="EU350" s="87">
        <f t="shared" si="80"/>
        <v>0</v>
      </c>
    </row>
    <row r="351" spans="1:151" ht="19.95" customHeight="1" x14ac:dyDescent="0.3">
      <c r="A351" s="73" t="s">
        <v>214</v>
      </c>
      <c r="B351" s="75"/>
      <c r="C351" s="33"/>
      <c r="D351" s="34"/>
      <c r="E351" s="34"/>
      <c r="F351" s="35"/>
      <c r="G351" s="33"/>
      <c r="H351" s="34"/>
      <c r="I351" s="34"/>
      <c r="J351" s="35"/>
      <c r="K351" s="33"/>
      <c r="L351" s="34"/>
      <c r="M351" s="34"/>
      <c r="N351" s="35"/>
      <c r="O351" s="33"/>
      <c r="P351" s="34"/>
      <c r="Q351" s="34"/>
      <c r="R351" s="35"/>
      <c r="S351" s="33"/>
      <c r="T351" s="34"/>
      <c r="U351" s="34"/>
      <c r="V351" s="35"/>
      <c r="W351" s="33"/>
      <c r="X351" s="34"/>
      <c r="Y351" s="34"/>
      <c r="Z351" s="35"/>
      <c r="AA351" s="33"/>
      <c r="AB351" s="34"/>
      <c r="AC351" s="34"/>
      <c r="AD351" s="35"/>
      <c r="AE351" s="33"/>
      <c r="AF351" s="34"/>
      <c r="AG351" s="34"/>
      <c r="AH351" s="35"/>
      <c r="AI351" s="33"/>
      <c r="AJ351" s="34"/>
      <c r="AK351" s="34"/>
      <c r="AL351" s="35"/>
      <c r="AM351" s="33"/>
      <c r="AN351" s="34"/>
      <c r="AO351" s="34"/>
      <c r="AP351" s="35"/>
      <c r="AQ351" s="33"/>
      <c r="AR351" s="34"/>
      <c r="AS351" s="34"/>
      <c r="AT351" s="35"/>
      <c r="AU351" s="33"/>
      <c r="AV351" s="34"/>
      <c r="AW351" s="34"/>
      <c r="AX351" s="35"/>
      <c r="AY351" s="36"/>
      <c r="AZ351" s="34"/>
      <c r="BA351" s="34"/>
      <c r="BB351" s="37"/>
      <c r="BC351" s="33"/>
      <c r="BD351" s="34"/>
      <c r="BE351" s="34"/>
      <c r="BF351" s="35"/>
      <c r="BG351" s="36"/>
      <c r="BH351" s="34"/>
      <c r="BI351" s="34"/>
      <c r="BJ351" s="39"/>
      <c r="BK351" s="33"/>
      <c r="BL351" s="34"/>
      <c r="BM351" s="34"/>
      <c r="BN351" s="38"/>
      <c r="BO351" s="36"/>
      <c r="BP351" s="34"/>
      <c r="BQ351" s="34"/>
      <c r="BR351" s="39"/>
      <c r="BS351" s="33"/>
      <c r="BT351" s="34"/>
      <c r="BU351" s="34"/>
      <c r="BV351" s="38"/>
      <c r="BW351" s="36"/>
      <c r="BX351" s="34"/>
      <c r="BY351" s="34"/>
      <c r="BZ351" s="39"/>
      <c r="CA351" s="33"/>
      <c r="CB351" s="34"/>
      <c r="CC351" s="34"/>
      <c r="CD351" s="38"/>
      <c r="CE351" s="36"/>
      <c r="CF351" s="34"/>
      <c r="CG351" s="34"/>
      <c r="CH351" s="39"/>
      <c r="CI351" s="33"/>
      <c r="CJ351" s="34"/>
      <c r="CK351" s="34"/>
      <c r="CL351" s="38"/>
      <c r="CM351" s="36"/>
      <c r="CN351" s="34"/>
      <c r="CO351" s="34"/>
      <c r="CP351" s="39"/>
      <c r="CQ351" s="33"/>
      <c r="CR351" s="34"/>
      <c r="CS351" s="34"/>
      <c r="CT351" s="38"/>
      <c r="CU351" s="36"/>
      <c r="CV351" s="34"/>
      <c r="CW351" s="34"/>
      <c r="CX351" s="39"/>
      <c r="CY351" s="33"/>
      <c r="CZ351" s="34"/>
      <c r="DA351" s="34"/>
      <c r="DB351" s="35"/>
      <c r="DC351" s="36"/>
      <c r="DD351" s="34"/>
      <c r="DE351" s="34"/>
      <c r="DF351" s="37"/>
      <c r="DG351" s="33"/>
      <c r="DH351" s="34"/>
      <c r="DI351" s="34"/>
      <c r="DJ351" s="35"/>
      <c r="DK351" s="36"/>
      <c r="DL351" s="34"/>
      <c r="DM351" s="34"/>
      <c r="DN351" s="39"/>
      <c r="DO351" s="33"/>
      <c r="DP351" s="34"/>
      <c r="DQ351" s="34"/>
      <c r="DR351" s="38"/>
      <c r="DS351" s="36"/>
      <c r="DT351" s="34"/>
      <c r="DU351" s="34"/>
      <c r="DV351" s="39"/>
      <c r="DW351" s="33"/>
      <c r="DX351" s="34"/>
      <c r="DY351" s="34"/>
      <c r="DZ351" s="38"/>
      <c r="EA351" s="36"/>
      <c r="EB351" s="34"/>
      <c r="EC351" s="34"/>
      <c r="ED351" s="39"/>
      <c r="EE351" s="33"/>
      <c r="EF351" s="34"/>
      <c r="EG351" s="34"/>
      <c r="EH351" s="38"/>
      <c r="EI351" s="33"/>
      <c r="EJ351" s="34"/>
      <c r="EK351" s="34"/>
      <c r="EL351" s="37"/>
      <c r="EM351" s="86">
        <f t="shared" si="74"/>
        <v>0</v>
      </c>
      <c r="EN351" s="60">
        <f t="shared" si="75"/>
        <v>0</v>
      </c>
      <c r="EO351" s="61" t="e">
        <f t="shared" si="76"/>
        <v>#DIV/0!</v>
      </c>
      <c r="EP351" s="62">
        <f t="shared" si="77"/>
        <v>0</v>
      </c>
      <c r="EQ351" s="63">
        <f t="shared" si="78"/>
        <v>0</v>
      </c>
      <c r="ER351" s="63">
        <f t="shared" si="79"/>
        <v>0</v>
      </c>
      <c r="ES351" s="63">
        <f t="shared" si="81"/>
        <v>0</v>
      </c>
      <c r="ET351" s="64">
        <f t="shared" si="73"/>
        <v>0</v>
      </c>
      <c r="EU351" s="87">
        <f t="shared" si="80"/>
        <v>0</v>
      </c>
    </row>
    <row r="352" spans="1:151" ht="19.95" customHeight="1" thickBot="1" x14ac:dyDescent="0.35">
      <c r="A352" s="73" t="s">
        <v>215</v>
      </c>
      <c r="B352" s="77"/>
      <c r="C352" s="46"/>
      <c r="D352" s="47"/>
      <c r="E352" s="47"/>
      <c r="F352" s="48"/>
      <c r="G352" s="46"/>
      <c r="H352" s="47"/>
      <c r="I352" s="47"/>
      <c r="J352" s="48"/>
      <c r="K352" s="46"/>
      <c r="L352" s="47"/>
      <c r="M352" s="47"/>
      <c r="N352" s="48"/>
      <c r="O352" s="46"/>
      <c r="P352" s="47"/>
      <c r="Q352" s="47"/>
      <c r="R352" s="48"/>
      <c r="S352" s="46"/>
      <c r="T352" s="47"/>
      <c r="U352" s="47"/>
      <c r="V352" s="48"/>
      <c r="W352" s="46"/>
      <c r="X352" s="47"/>
      <c r="Y352" s="47"/>
      <c r="Z352" s="48"/>
      <c r="AA352" s="46"/>
      <c r="AB352" s="47"/>
      <c r="AC352" s="47"/>
      <c r="AD352" s="48"/>
      <c r="AE352" s="46"/>
      <c r="AF352" s="47"/>
      <c r="AG352" s="47"/>
      <c r="AH352" s="48"/>
      <c r="AI352" s="46"/>
      <c r="AJ352" s="47"/>
      <c r="AK352" s="47"/>
      <c r="AL352" s="48"/>
      <c r="AM352" s="46"/>
      <c r="AN352" s="47"/>
      <c r="AO352" s="47"/>
      <c r="AP352" s="48"/>
      <c r="AQ352" s="46"/>
      <c r="AR352" s="47"/>
      <c r="AS352" s="47"/>
      <c r="AT352" s="48"/>
      <c r="AU352" s="46"/>
      <c r="AV352" s="47"/>
      <c r="AW352" s="47"/>
      <c r="AX352" s="48"/>
      <c r="AY352" s="49"/>
      <c r="AZ352" s="47"/>
      <c r="BA352" s="47"/>
      <c r="BB352" s="50"/>
      <c r="BC352" s="46"/>
      <c r="BD352" s="47"/>
      <c r="BE352" s="47"/>
      <c r="BF352" s="48"/>
      <c r="BG352" s="49"/>
      <c r="BH352" s="47"/>
      <c r="BI352" s="47"/>
      <c r="BJ352" s="51"/>
      <c r="BK352" s="46"/>
      <c r="BL352" s="47"/>
      <c r="BM352" s="47"/>
      <c r="BN352" s="52"/>
      <c r="BO352" s="49"/>
      <c r="BP352" s="47"/>
      <c r="BQ352" s="47"/>
      <c r="BR352" s="51"/>
      <c r="BS352" s="46"/>
      <c r="BT352" s="47"/>
      <c r="BU352" s="47"/>
      <c r="BV352" s="52"/>
      <c r="BW352" s="49"/>
      <c r="BX352" s="47"/>
      <c r="BY352" s="47"/>
      <c r="BZ352" s="51"/>
      <c r="CA352" s="46"/>
      <c r="CB352" s="47"/>
      <c r="CC352" s="47"/>
      <c r="CD352" s="52"/>
      <c r="CE352" s="49"/>
      <c r="CF352" s="47"/>
      <c r="CG352" s="47"/>
      <c r="CH352" s="51"/>
      <c r="CI352" s="46"/>
      <c r="CJ352" s="47"/>
      <c r="CK352" s="47"/>
      <c r="CL352" s="52"/>
      <c r="CM352" s="49"/>
      <c r="CN352" s="47"/>
      <c r="CO352" s="47"/>
      <c r="CP352" s="51"/>
      <c r="CQ352" s="46"/>
      <c r="CR352" s="47"/>
      <c r="CS352" s="47"/>
      <c r="CT352" s="52"/>
      <c r="CU352" s="49"/>
      <c r="CV352" s="47"/>
      <c r="CW352" s="47"/>
      <c r="CX352" s="51"/>
      <c r="CY352" s="46"/>
      <c r="CZ352" s="47"/>
      <c r="DA352" s="47"/>
      <c r="DB352" s="48"/>
      <c r="DC352" s="49"/>
      <c r="DD352" s="47"/>
      <c r="DE352" s="47"/>
      <c r="DF352" s="50"/>
      <c r="DG352" s="46"/>
      <c r="DH352" s="47"/>
      <c r="DI352" s="47"/>
      <c r="DJ352" s="48"/>
      <c r="DK352" s="49"/>
      <c r="DL352" s="47"/>
      <c r="DM352" s="47"/>
      <c r="DN352" s="51"/>
      <c r="DO352" s="46"/>
      <c r="DP352" s="47"/>
      <c r="DQ352" s="47"/>
      <c r="DR352" s="52"/>
      <c r="DS352" s="49"/>
      <c r="DT352" s="47"/>
      <c r="DU352" s="47"/>
      <c r="DV352" s="51"/>
      <c r="DW352" s="46"/>
      <c r="DX352" s="47"/>
      <c r="DY352" s="47"/>
      <c r="DZ352" s="52"/>
      <c r="EA352" s="49"/>
      <c r="EB352" s="47"/>
      <c r="EC352" s="47"/>
      <c r="ED352" s="51"/>
      <c r="EE352" s="46"/>
      <c r="EF352" s="47"/>
      <c r="EG352" s="47"/>
      <c r="EH352" s="52"/>
      <c r="EI352" s="46"/>
      <c r="EJ352" s="47"/>
      <c r="EK352" s="47"/>
      <c r="EL352" s="50"/>
      <c r="EM352" s="88">
        <f t="shared" si="74"/>
        <v>0</v>
      </c>
      <c r="EN352" s="89">
        <f t="shared" si="75"/>
        <v>0</v>
      </c>
      <c r="EO352" s="90" t="e">
        <f t="shared" si="76"/>
        <v>#DIV/0!</v>
      </c>
      <c r="EP352" s="91">
        <f t="shared" si="77"/>
        <v>0</v>
      </c>
      <c r="EQ352" s="92">
        <f t="shared" si="78"/>
        <v>0</v>
      </c>
      <c r="ER352" s="92">
        <f t="shared" si="79"/>
        <v>0</v>
      </c>
      <c r="ES352" s="92">
        <f t="shared" si="81"/>
        <v>0</v>
      </c>
      <c r="ET352" s="93">
        <f t="shared" si="73"/>
        <v>0</v>
      </c>
      <c r="EU352" s="94">
        <f t="shared" si="80"/>
        <v>0</v>
      </c>
    </row>
    <row r="353" spans="1:151" ht="15" thickTop="1" x14ac:dyDescent="0.3">
      <c r="A353" s="2"/>
      <c r="B353" s="3"/>
      <c r="C353" s="4"/>
      <c r="D353" s="4"/>
      <c r="E353" s="4"/>
      <c r="F353" s="8"/>
      <c r="G353" s="4"/>
      <c r="H353" s="4"/>
      <c r="I353" s="4"/>
      <c r="J353" s="8"/>
      <c r="K353" s="4"/>
      <c r="L353" s="4"/>
      <c r="M353" s="4"/>
      <c r="N353" s="8"/>
      <c r="O353" s="4"/>
      <c r="P353" s="4"/>
      <c r="Q353" s="4"/>
      <c r="R353" s="8"/>
      <c r="S353" s="4"/>
      <c r="T353" s="4"/>
      <c r="U353" s="4"/>
      <c r="V353" s="8"/>
      <c r="W353" s="4"/>
      <c r="X353" s="4"/>
      <c r="Y353" s="4"/>
      <c r="Z353" s="8"/>
      <c r="AA353" s="4"/>
      <c r="AB353" s="4"/>
      <c r="AC353" s="4"/>
      <c r="AD353" s="8"/>
      <c r="AE353" s="4"/>
      <c r="AF353" s="4"/>
      <c r="AG353" s="4"/>
      <c r="AH353" s="8"/>
      <c r="AI353" s="4"/>
      <c r="AJ353" s="4"/>
      <c r="AK353" s="4"/>
      <c r="AL353" s="8"/>
      <c r="AM353" s="4"/>
      <c r="AN353" s="4"/>
      <c r="AO353" s="4"/>
      <c r="AP353" s="8"/>
      <c r="AQ353" s="4"/>
      <c r="AR353" s="4"/>
      <c r="AS353" s="4"/>
      <c r="AT353" s="8"/>
      <c r="AU353" s="4"/>
      <c r="AV353" s="4"/>
      <c r="AW353" s="4"/>
      <c r="AX353" s="8"/>
      <c r="AY353" s="4"/>
      <c r="AZ353" s="4"/>
      <c r="BA353" s="4"/>
      <c r="BB353" s="8"/>
      <c r="BC353" s="4"/>
      <c r="BD353" s="4"/>
      <c r="BE353" s="4"/>
      <c r="BF353" s="8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8"/>
      <c r="DC353" s="4"/>
      <c r="DD353" s="4"/>
      <c r="DE353" s="4"/>
      <c r="DF353" s="8"/>
      <c r="DG353" s="4"/>
      <c r="DH353" s="4"/>
      <c r="DI353" s="4"/>
      <c r="DJ353" s="8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8"/>
      <c r="EM353" s="79"/>
      <c r="EN353" s="79"/>
      <c r="EO353" s="80"/>
      <c r="EP353" s="81"/>
      <c r="EQ353" s="82"/>
      <c r="ER353" s="82"/>
      <c r="ES353" s="82"/>
      <c r="ET353" s="83"/>
      <c r="EU353" s="83"/>
    </row>
    <row r="354" spans="1:151" x14ac:dyDescent="0.3">
      <c r="A354" s="5"/>
      <c r="B354" s="6"/>
      <c r="C354" s="7"/>
      <c r="D354" s="7"/>
      <c r="E354" s="7"/>
      <c r="F354" s="9"/>
      <c r="G354" s="7"/>
      <c r="H354" s="7"/>
      <c r="I354" s="7"/>
      <c r="J354" s="9"/>
      <c r="K354" s="7"/>
      <c r="L354" s="7"/>
      <c r="M354" s="7"/>
      <c r="N354" s="9"/>
      <c r="O354" s="7"/>
      <c r="P354" s="7"/>
      <c r="Q354" s="7"/>
      <c r="R354" s="9"/>
      <c r="S354" s="7"/>
      <c r="T354" s="7"/>
      <c r="U354" s="7"/>
      <c r="V354" s="9"/>
      <c r="W354" s="7"/>
      <c r="X354" s="7"/>
      <c r="Y354" s="7"/>
      <c r="Z354" s="9"/>
      <c r="AA354" s="7"/>
      <c r="AB354" s="7"/>
      <c r="AC354" s="7"/>
      <c r="AD354" s="9"/>
      <c r="AE354" s="7"/>
      <c r="AF354" s="7"/>
      <c r="AG354" s="7"/>
      <c r="AH354" s="9"/>
      <c r="AI354" s="7"/>
      <c r="AJ354" s="7"/>
      <c r="AK354" s="7"/>
      <c r="AL354" s="9"/>
      <c r="AM354" s="7"/>
      <c r="AN354" s="7"/>
      <c r="AO354" s="7"/>
      <c r="AP354" s="9"/>
      <c r="AQ354" s="7"/>
      <c r="AR354" s="7"/>
      <c r="AS354" s="7"/>
      <c r="AT354" s="9"/>
      <c r="AU354" s="7"/>
      <c r="AV354" s="7"/>
      <c r="AW354" s="7"/>
      <c r="AX354" s="9"/>
      <c r="AY354" s="7"/>
      <c r="AZ354" s="7"/>
      <c r="BA354" s="7"/>
      <c r="BB354" s="9"/>
      <c r="BC354" s="7"/>
      <c r="BD354" s="7"/>
      <c r="BE354" s="7"/>
      <c r="BF354" s="9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9"/>
      <c r="DC354" s="7"/>
      <c r="DD354" s="7"/>
      <c r="DE354" s="7"/>
      <c r="DF354" s="9"/>
      <c r="DG354" s="7"/>
      <c r="DH354" s="7"/>
      <c r="DI354" s="7"/>
      <c r="DJ354" s="9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9"/>
      <c r="EM354" s="14"/>
      <c r="EN354" s="14"/>
      <c r="EO354" s="15"/>
      <c r="EP354" s="16"/>
      <c r="EQ354" s="17"/>
      <c r="ER354" s="17"/>
      <c r="ES354" s="17"/>
      <c r="ET354" s="19"/>
      <c r="EU354" s="19"/>
    </row>
    <row r="355" spans="1:151" x14ac:dyDescent="0.3">
      <c r="A355" s="5"/>
      <c r="B355" s="6"/>
      <c r="C355" s="7"/>
      <c r="D355" s="7"/>
      <c r="E355" s="7"/>
      <c r="F355" s="9"/>
      <c r="G355" s="7"/>
      <c r="H355" s="7"/>
      <c r="I355" s="7"/>
      <c r="J355" s="9"/>
      <c r="K355" s="7"/>
      <c r="L355" s="7"/>
      <c r="M355" s="7"/>
      <c r="N355" s="9"/>
      <c r="O355" s="7"/>
      <c r="P355" s="7"/>
      <c r="Q355" s="7"/>
      <c r="R355" s="9"/>
      <c r="S355" s="7"/>
      <c r="T355" s="7"/>
      <c r="U355" s="7"/>
      <c r="V355" s="9"/>
      <c r="W355" s="7"/>
      <c r="X355" s="7"/>
      <c r="Y355" s="7"/>
      <c r="Z355" s="9"/>
      <c r="AA355" s="7"/>
      <c r="AB355" s="7"/>
      <c r="AC355" s="7"/>
      <c r="AD355" s="9"/>
      <c r="AE355" s="7"/>
      <c r="AF355" s="7"/>
      <c r="AG355" s="7"/>
      <c r="AH355" s="9"/>
      <c r="AI355" s="7"/>
      <c r="AJ355" s="7"/>
      <c r="AK355" s="7"/>
      <c r="AL355" s="9"/>
      <c r="AM355" s="7"/>
      <c r="AN355" s="7"/>
      <c r="AO355" s="7"/>
      <c r="AP355" s="9"/>
      <c r="AQ355" s="7"/>
      <c r="AR355" s="7"/>
      <c r="AS355" s="7"/>
      <c r="AT355" s="9"/>
      <c r="AU355" s="7"/>
      <c r="AV355" s="7"/>
      <c r="AW355" s="7"/>
      <c r="AX355" s="9"/>
      <c r="AY355" s="7"/>
      <c r="AZ355" s="7"/>
      <c r="BA355" s="7"/>
      <c r="BB355" s="9"/>
      <c r="BC355" s="7"/>
      <c r="BD355" s="7"/>
      <c r="BE355" s="7"/>
      <c r="BF355" s="9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9"/>
      <c r="DC355" s="7"/>
      <c r="DD355" s="7"/>
      <c r="DE355" s="7"/>
      <c r="DF355" s="9"/>
      <c r="DG355" s="7"/>
      <c r="DH355" s="7"/>
      <c r="DI355" s="7"/>
      <c r="DJ355" s="9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9"/>
      <c r="EM355" s="14"/>
      <c r="EN355" s="14"/>
      <c r="EO355" s="15"/>
      <c r="EP355" s="16"/>
      <c r="EQ355" s="17"/>
      <c r="ER355" s="17"/>
      <c r="ES355" s="17"/>
      <c r="ET355" s="19"/>
      <c r="EU355" s="19"/>
    </row>
    <row r="356" spans="1:151" x14ac:dyDescent="0.3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3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3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3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3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3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9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3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7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7"/>
      <c r="EU362" s="17"/>
    </row>
    <row r="363" spans="1:151" x14ac:dyDescent="0.3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7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9"/>
      <c r="EU363" s="19"/>
    </row>
    <row r="364" spans="1:151" x14ac:dyDescent="0.3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9"/>
      <c r="EU364" s="19"/>
    </row>
    <row r="365" spans="1:151" x14ac:dyDescent="0.3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3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3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3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3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3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3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3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3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3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3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3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3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3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3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3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3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3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3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3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3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3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3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3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3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3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3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3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9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3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9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3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9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3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9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3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9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3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9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3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9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3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9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3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9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3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9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3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9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3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9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3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9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3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9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3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9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3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9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3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9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3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9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3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9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3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9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3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3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3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3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3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3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3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3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3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3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3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3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3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3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3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3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3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3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3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3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3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3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3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3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3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3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3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3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3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3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3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3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3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3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3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3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3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3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3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3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3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3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3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  <row r="455" spans="1:151" x14ac:dyDescent="0.3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7"/>
      <c r="AV455" s="7"/>
      <c r="AW455" s="7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9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9"/>
      <c r="EM455" s="14"/>
      <c r="EN455" s="14"/>
      <c r="EO455" s="15"/>
      <c r="EP455" s="16"/>
      <c r="EQ455" s="17"/>
      <c r="ER455" s="17"/>
      <c r="ES455" s="17"/>
      <c r="ET455" s="19"/>
      <c r="EU455" s="19"/>
    </row>
    <row r="456" spans="1:151" x14ac:dyDescent="0.3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7"/>
      <c r="AV456" s="7"/>
      <c r="AW456" s="7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9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9"/>
      <c r="EM456" s="14"/>
      <c r="EN456" s="14"/>
      <c r="EO456" s="15"/>
      <c r="EP456" s="16"/>
      <c r="EQ456" s="17"/>
      <c r="ER456" s="17"/>
      <c r="ES456" s="17"/>
      <c r="ET456" s="19"/>
      <c r="EU456" s="19"/>
    </row>
    <row r="457" spans="1:151" x14ac:dyDescent="0.3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7"/>
      <c r="AV457" s="7"/>
      <c r="AW457" s="7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9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9"/>
      <c r="EM457" s="14"/>
      <c r="EN457" s="14"/>
      <c r="EO457" s="15"/>
      <c r="EP457" s="16"/>
      <c r="EQ457" s="17"/>
      <c r="ER457" s="17"/>
      <c r="ES457" s="17"/>
      <c r="ET457" s="19"/>
      <c r="EU457" s="19"/>
    </row>
    <row r="458" spans="1:151" x14ac:dyDescent="0.3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7"/>
      <c r="AV458" s="7"/>
      <c r="AW458" s="7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9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9"/>
      <c r="EM458" s="14"/>
      <c r="EN458" s="14"/>
      <c r="EO458" s="15"/>
      <c r="EP458" s="16"/>
      <c r="EQ458" s="17"/>
      <c r="ER458" s="17"/>
      <c r="ES458" s="17"/>
      <c r="ET458" s="19"/>
      <c r="EU458" s="19"/>
    </row>
    <row r="459" spans="1:151" x14ac:dyDescent="0.3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7"/>
      <c r="AV459" s="7"/>
      <c r="AW459" s="7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9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9"/>
      <c r="EM459" s="14"/>
      <c r="EN459" s="14"/>
      <c r="EO459" s="15"/>
      <c r="EP459" s="16"/>
      <c r="EQ459" s="17"/>
      <c r="ER459" s="17"/>
      <c r="ES459" s="17"/>
      <c r="ET459" s="19"/>
      <c r="EU459" s="19"/>
    </row>
    <row r="460" spans="1:151" x14ac:dyDescent="0.3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7"/>
      <c r="AV460" s="7"/>
      <c r="AW460" s="7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9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9"/>
      <c r="EM460" s="14"/>
      <c r="EN460" s="14"/>
      <c r="EO460" s="15"/>
      <c r="EP460" s="16"/>
      <c r="EQ460" s="17"/>
      <c r="ER460" s="17"/>
      <c r="ES460" s="17"/>
      <c r="ET460" s="19"/>
      <c r="EU460" s="19"/>
    </row>
    <row r="461" spans="1:151" x14ac:dyDescent="0.3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7"/>
      <c r="AV461" s="7"/>
      <c r="AW461" s="7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9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9"/>
      <c r="EM461" s="14"/>
      <c r="EN461" s="14"/>
      <c r="EO461" s="15"/>
      <c r="EP461" s="16"/>
      <c r="EQ461" s="17"/>
      <c r="ER461" s="17"/>
      <c r="ES461" s="17"/>
      <c r="ET461" s="19"/>
      <c r="EU461" s="19"/>
    </row>
    <row r="462" spans="1:151" x14ac:dyDescent="0.3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7"/>
      <c r="AV462" s="7"/>
      <c r="AW462" s="7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9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9"/>
      <c r="EM462" s="14"/>
      <c r="EN462" s="14"/>
      <c r="EO462" s="15"/>
      <c r="EP462" s="16"/>
      <c r="EQ462" s="17"/>
      <c r="ER462" s="17"/>
      <c r="ES462" s="17"/>
      <c r="ET462" s="19"/>
      <c r="EU462" s="19"/>
    </row>
    <row r="463" spans="1:151" x14ac:dyDescent="0.3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7"/>
      <c r="AV463" s="7"/>
      <c r="AW463" s="7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9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9"/>
      <c r="EM463" s="14"/>
      <c r="EN463" s="14"/>
      <c r="EO463" s="15"/>
      <c r="EP463" s="16"/>
      <c r="EQ463" s="17"/>
      <c r="ER463" s="17"/>
      <c r="ES463" s="17"/>
      <c r="ET463" s="19"/>
      <c r="EU463" s="19"/>
    </row>
    <row r="464" spans="1:151" x14ac:dyDescent="0.3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7"/>
      <c r="AV464" s="7"/>
      <c r="AW464" s="7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9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9"/>
      <c r="EM464" s="14"/>
      <c r="EN464" s="14"/>
      <c r="EO464" s="15"/>
      <c r="EP464" s="16"/>
      <c r="EQ464" s="17"/>
      <c r="ER464" s="17"/>
      <c r="ES464" s="17"/>
      <c r="ET464" s="19"/>
      <c r="EU464" s="19"/>
    </row>
    <row r="465" spans="1:151" x14ac:dyDescent="0.3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7"/>
      <c r="AV465" s="7"/>
      <c r="AW465" s="7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9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9"/>
      <c r="EM465" s="14"/>
      <c r="EN465" s="14"/>
      <c r="EO465" s="15"/>
      <c r="EP465" s="16"/>
      <c r="EQ465" s="17"/>
      <c r="ER465" s="17"/>
      <c r="ES465" s="17"/>
      <c r="ET465" s="19"/>
      <c r="EU465" s="19"/>
    </row>
    <row r="466" spans="1:151" x14ac:dyDescent="0.3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7"/>
      <c r="AV466" s="7"/>
      <c r="AW466" s="7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9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9"/>
      <c r="EM466" s="14"/>
      <c r="EN466" s="14"/>
      <c r="EO466" s="15"/>
      <c r="EP466" s="16"/>
      <c r="EQ466" s="17"/>
      <c r="ER466" s="17"/>
      <c r="ES466" s="17"/>
      <c r="ET466" s="19"/>
      <c r="EU466" s="19"/>
    </row>
    <row r="467" spans="1:151" x14ac:dyDescent="0.3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7"/>
      <c r="AV467" s="7"/>
      <c r="AW467" s="7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9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9"/>
      <c r="EM467" s="14"/>
      <c r="EN467" s="14"/>
      <c r="EO467" s="15"/>
      <c r="EP467" s="16"/>
      <c r="EQ467" s="17"/>
      <c r="ER467" s="17"/>
      <c r="ES467" s="17"/>
      <c r="ET467" s="19"/>
      <c r="EU467" s="19"/>
    </row>
    <row r="468" spans="1:151" x14ac:dyDescent="0.3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7"/>
      <c r="AV468" s="7"/>
      <c r="AW468" s="7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9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9"/>
      <c r="EM468" s="14"/>
      <c r="EN468" s="14"/>
      <c r="EO468" s="15"/>
      <c r="EP468" s="16"/>
      <c r="EQ468" s="17"/>
      <c r="ER468" s="17"/>
      <c r="ES468" s="17"/>
      <c r="ET468" s="19"/>
      <c r="EU468" s="19"/>
    </row>
    <row r="469" spans="1:151" x14ac:dyDescent="0.3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7"/>
      <c r="AV469" s="7"/>
      <c r="AW469" s="7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9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9"/>
      <c r="EM469" s="14"/>
      <c r="EN469" s="14"/>
      <c r="EO469" s="15"/>
      <c r="EP469" s="16"/>
      <c r="EQ469" s="17"/>
      <c r="ER469" s="17"/>
      <c r="ES469" s="17"/>
      <c r="ET469" s="19"/>
      <c r="EU469" s="19"/>
    </row>
    <row r="470" spans="1:151" x14ac:dyDescent="0.3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7"/>
      <c r="AV470" s="7"/>
      <c r="AW470" s="7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9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9"/>
      <c r="EM470" s="14"/>
      <c r="EN470" s="14"/>
      <c r="EO470" s="15"/>
      <c r="EP470" s="16"/>
      <c r="EQ470" s="17"/>
      <c r="ER470" s="17"/>
      <c r="ES470" s="17"/>
      <c r="ET470" s="19"/>
      <c r="EU470" s="19"/>
    </row>
    <row r="471" spans="1:151" x14ac:dyDescent="0.3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20"/>
      <c r="L471" s="20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7"/>
      <c r="AV471" s="7"/>
      <c r="AW471" s="7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9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9"/>
      <c r="EM471" s="14"/>
      <c r="EN471" s="14"/>
      <c r="EO471" s="15"/>
      <c r="EP471" s="16"/>
      <c r="EQ471" s="17"/>
      <c r="ER471" s="17"/>
      <c r="ES471" s="17"/>
      <c r="ET471" s="19"/>
      <c r="EU471" s="19"/>
    </row>
    <row r="472" spans="1:151" x14ac:dyDescent="0.3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7"/>
      <c r="L472" s="7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7"/>
      <c r="AV472" s="7"/>
      <c r="AW472" s="7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9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9"/>
      <c r="EM472" s="14"/>
      <c r="EN472" s="14"/>
      <c r="EO472" s="15"/>
      <c r="EP472" s="16"/>
      <c r="EQ472" s="17"/>
      <c r="ER472" s="17"/>
      <c r="ES472" s="17"/>
      <c r="ET472" s="19"/>
      <c r="EU472" s="19"/>
    </row>
    <row r="473" spans="1:151" x14ac:dyDescent="0.3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7"/>
      <c r="L473" s="7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7"/>
      <c r="AV473" s="7"/>
      <c r="AW473" s="7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9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9"/>
      <c r="EM473" s="14"/>
      <c r="EN473" s="14"/>
      <c r="EO473" s="15"/>
      <c r="EP473" s="16"/>
      <c r="EQ473" s="17"/>
      <c r="ER473" s="17"/>
      <c r="ES473" s="17"/>
      <c r="ET473" s="19"/>
      <c r="EU473" s="19"/>
    </row>
    <row r="474" spans="1:151" x14ac:dyDescent="0.3">
      <c r="A474" s="5"/>
      <c r="B474" s="6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9"/>
      <c r="O474" s="7"/>
      <c r="P474" s="7"/>
      <c r="Q474" s="7"/>
      <c r="R474" s="9"/>
      <c r="S474" s="7"/>
      <c r="T474" s="7"/>
      <c r="U474" s="7"/>
      <c r="V474" s="9"/>
      <c r="W474" s="7"/>
      <c r="X474" s="7"/>
      <c r="Y474" s="7"/>
      <c r="Z474" s="9"/>
      <c r="AA474" s="7"/>
      <c r="AB474" s="7"/>
      <c r="AC474" s="7"/>
      <c r="AD474" s="9"/>
      <c r="AE474" s="7"/>
      <c r="AF474" s="7"/>
      <c r="AG474" s="7"/>
      <c r="AH474" s="9"/>
      <c r="AI474" s="7"/>
      <c r="AJ474" s="7"/>
      <c r="AK474" s="7"/>
      <c r="AL474" s="9"/>
      <c r="AM474" s="7"/>
      <c r="AN474" s="7"/>
      <c r="AO474" s="7"/>
      <c r="AP474" s="9"/>
      <c r="AQ474" s="7"/>
      <c r="AR474" s="7"/>
      <c r="AS474" s="7"/>
      <c r="AT474" s="9"/>
      <c r="AU474" s="7"/>
      <c r="AV474" s="7"/>
      <c r="AW474" s="7"/>
      <c r="AX474" s="9"/>
      <c r="AY474" s="7"/>
      <c r="AZ474" s="7"/>
      <c r="BA474" s="7"/>
      <c r="BB474" s="9"/>
      <c r="BC474" s="7"/>
      <c r="BD474" s="7"/>
      <c r="BE474" s="7"/>
      <c r="BF474" s="9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9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9"/>
      <c r="EM474" s="14"/>
      <c r="EN474" s="14"/>
      <c r="EO474" s="15"/>
      <c r="EP474" s="16"/>
      <c r="EQ474" s="17"/>
      <c r="ER474" s="17"/>
      <c r="ES474" s="17"/>
      <c r="ET474" s="19"/>
      <c r="EU474" s="19"/>
    </row>
  </sheetData>
  <sortState xmlns:xlrd2="http://schemas.microsoft.com/office/spreadsheetml/2017/richdata2" ref="A8:EU352">
    <sortCondition descending="1" ref="EP5:EP352"/>
    <sortCondition descending="1" ref="EO5:EO352"/>
  </sortState>
  <mergeCells count="75">
    <mergeCell ref="A1:A4"/>
    <mergeCell ref="DS3:DV3"/>
    <mergeCell ref="DW3:DZ3"/>
    <mergeCell ref="EA3:ED3"/>
    <mergeCell ref="EE3:EH3"/>
    <mergeCell ref="BW3:BZ3"/>
    <mergeCell ref="CA3:CD3"/>
    <mergeCell ref="CE3:CH3"/>
    <mergeCell ref="CI3:CL3"/>
    <mergeCell ref="CM3:CP3"/>
    <mergeCell ref="CQ3:CT3"/>
    <mergeCell ref="AY3:BB3"/>
    <mergeCell ref="AA3:AD3"/>
    <mergeCell ref="AE3:AH3"/>
    <mergeCell ref="AI3:AL3"/>
    <mergeCell ref="AM3:AP3"/>
    <mergeCell ref="EA2:ED2"/>
    <mergeCell ref="EE2:EH2"/>
    <mergeCell ref="EI2:EL2"/>
    <mergeCell ref="BO3:BR3"/>
    <mergeCell ref="EI3:EL3"/>
    <mergeCell ref="DG2:DJ2"/>
    <mergeCell ref="DK2:DN2"/>
    <mergeCell ref="DO2:DR2"/>
    <mergeCell ref="CY2:DB2"/>
    <mergeCell ref="DK3:DN3"/>
    <mergeCell ref="DO3:DR3"/>
    <mergeCell ref="BS3:BV3"/>
    <mergeCell ref="EM2:EU2"/>
    <mergeCell ref="DS2:DV2"/>
    <mergeCell ref="DW2:DZ2"/>
    <mergeCell ref="CU2:CX2"/>
    <mergeCell ref="BC2:BF2"/>
    <mergeCell ref="CA2:CD2"/>
    <mergeCell ref="CE2:CH2"/>
    <mergeCell ref="CI2:CL2"/>
    <mergeCell ref="CM2:CP2"/>
    <mergeCell ref="CQ2:CT2"/>
    <mergeCell ref="BG2:BJ2"/>
    <mergeCell ref="BK2:BN2"/>
    <mergeCell ref="BO2:BR2"/>
    <mergeCell ref="BS2:BV2"/>
    <mergeCell ref="BW2:BZ2"/>
    <mergeCell ref="DC2:DF2"/>
    <mergeCell ref="AU3:AX3"/>
    <mergeCell ref="W3:Z3"/>
    <mergeCell ref="EM3:EU3"/>
    <mergeCell ref="CU3:CX3"/>
    <mergeCell ref="CY3:DB3"/>
    <mergeCell ref="DC3:DF3"/>
    <mergeCell ref="DG3:DJ3"/>
    <mergeCell ref="BC3:BF3"/>
    <mergeCell ref="BG3:BJ3"/>
    <mergeCell ref="BK3:BN3"/>
    <mergeCell ref="G3:J3"/>
    <mergeCell ref="K3:N3"/>
    <mergeCell ref="O3:R3"/>
    <mergeCell ref="S3:V3"/>
    <mergeCell ref="AQ3:AT3"/>
    <mergeCell ref="B1:EU1"/>
    <mergeCell ref="B2:B4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Y2:BB2"/>
    <mergeCell ref="C3:F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U476"/>
  <sheetViews>
    <sheetView zoomScale="80" zoomScaleNormal="80" workbookViewId="0">
      <pane xSplit="2" ySplit="4" topLeftCell="CZ5" activePane="bottomRight" state="frozen"/>
      <selection pane="topRight" activeCell="C1" sqref="C1"/>
      <selection pane="bottomLeft" activeCell="A5" sqref="A5"/>
      <selection pane="bottomRight" activeCell="DZ7" sqref="DZ7"/>
    </sheetView>
  </sheetViews>
  <sheetFormatPr defaultColWidth="9" defaultRowHeight="14.4" x14ac:dyDescent="0.3"/>
  <cols>
    <col min="1" max="1" width="4.6640625" customWidth="1"/>
    <col min="2" max="2" width="27.44140625" style="1" customWidth="1"/>
    <col min="3" max="144" width="4.6640625" customWidth="1"/>
    <col min="145" max="146" width="4.88671875" customWidth="1"/>
    <col min="147" max="151" width="4.6640625" customWidth="1"/>
  </cols>
  <sheetData>
    <row r="1" spans="1:151" ht="113.4" customHeight="1" thickTop="1" thickBot="1" x14ac:dyDescent="0.35">
      <c r="A1" s="155"/>
      <c r="B1" s="132" t="s">
        <v>218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4"/>
      <c r="EQ1" s="134"/>
      <c r="ER1" s="134"/>
      <c r="ES1" s="134"/>
      <c r="ET1" s="134"/>
      <c r="EU1" s="156"/>
    </row>
    <row r="2" spans="1:151" ht="17.25" customHeight="1" thickTop="1" x14ac:dyDescent="0.3">
      <c r="A2" s="153"/>
      <c r="B2" s="141"/>
      <c r="C2" s="157" t="s">
        <v>217</v>
      </c>
      <c r="D2" s="158"/>
      <c r="E2" s="158"/>
      <c r="F2" s="159"/>
      <c r="G2" s="160" t="s">
        <v>272</v>
      </c>
      <c r="H2" s="158"/>
      <c r="I2" s="158"/>
      <c r="J2" s="159"/>
      <c r="K2" s="157" t="s">
        <v>304</v>
      </c>
      <c r="L2" s="158"/>
      <c r="M2" s="158"/>
      <c r="N2" s="159"/>
      <c r="O2" s="157" t="s">
        <v>343</v>
      </c>
      <c r="P2" s="158"/>
      <c r="Q2" s="158"/>
      <c r="R2" s="159"/>
      <c r="S2" s="157" t="s">
        <v>429</v>
      </c>
      <c r="T2" s="158"/>
      <c r="U2" s="158"/>
      <c r="V2" s="159"/>
      <c r="W2" s="157" t="s">
        <v>452</v>
      </c>
      <c r="X2" s="158"/>
      <c r="Y2" s="158"/>
      <c r="Z2" s="159"/>
      <c r="AA2" s="157" t="s">
        <v>623</v>
      </c>
      <c r="AB2" s="158"/>
      <c r="AC2" s="158"/>
      <c r="AD2" s="159"/>
      <c r="AE2" s="157" t="s">
        <v>671</v>
      </c>
      <c r="AF2" s="158"/>
      <c r="AG2" s="158"/>
      <c r="AH2" s="159"/>
      <c r="AI2" s="157" t="s">
        <v>706</v>
      </c>
      <c r="AJ2" s="158"/>
      <c r="AK2" s="158"/>
      <c r="AL2" s="159"/>
      <c r="AM2" s="157" t="s">
        <v>722</v>
      </c>
      <c r="AN2" s="158"/>
      <c r="AO2" s="158"/>
      <c r="AP2" s="159"/>
      <c r="AQ2" s="157" t="s">
        <v>743</v>
      </c>
      <c r="AR2" s="158"/>
      <c r="AS2" s="158"/>
      <c r="AT2" s="159"/>
      <c r="AU2" s="157" t="s">
        <v>755</v>
      </c>
      <c r="AV2" s="158"/>
      <c r="AW2" s="158"/>
      <c r="AX2" s="159"/>
      <c r="AY2" s="161" t="s">
        <v>805</v>
      </c>
      <c r="AZ2" s="158"/>
      <c r="BA2" s="158"/>
      <c r="BB2" s="162"/>
      <c r="BC2" s="157" t="s">
        <v>859</v>
      </c>
      <c r="BD2" s="158"/>
      <c r="BE2" s="158"/>
      <c r="BF2" s="159"/>
      <c r="BG2" s="161" t="s">
        <v>883</v>
      </c>
      <c r="BH2" s="158"/>
      <c r="BI2" s="158"/>
      <c r="BJ2" s="162"/>
      <c r="BK2" s="157" t="s">
        <v>901</v>
      </c>
      <c r="BL2" s="158"/>
      <c r="BM2" s="163"/>
      <c r="BN2" s="164"/>
      <c r="BO2" s="161" t="s">
        <v>931</v>
      </c>
      <c r="BP2" s="158"/>
      <c r="BQ2" s="163"/>
      <c r="BR2" s="165"/>
      <c r="BS2" s="157" t="s">
        <v>950</v>
      </c>
      <c r="BT2" s="158"/>
      <c r="BU2" s="163"/>
      <c r="BV2" s="164"/>
      <c r="BW2" s="161" t="s">
        <v>970</v>
      </c>
      <c r="BX2" s="158"/>
      <c r="BY2" s="158"/>
      <c r="BZ2" s="162"/>
      <c r="CA2" s="112" t="s">
        <v>987</v>
      </c>
      <c r="CB2" s="113"/>
      <c r="CC2" s="113"/>
      <c r="CD2" s="122"/>
      <c r="CE2" s="123" t="s">
        <v>988</v>
      </c>
      <c r="CF2" s="113"/>
      <c r="CG2" s="114"/>
      <c r="CH2" s="124"/>
      <c r="CI2" s="112" t="s">
        <v>989</v>
      </c>
      <c r="CJ2" s="113"/>
      <c r="CK2" s="114"/>
      <c r="CL2" s="115"/>
      <c r="CM2" s="161"/>
      <c r="CN2" s="158"/>
      <c r="CO2" s="163"/>
      <c r="CP2" s="165"/>
      <c r="CQ2" s="157"/>
      <c r="CR2" s="158"/>
      <c r="CS2" s="163"/>
      <c r="CT2" s="164"/>
      <c r="CU2" s="161"/>
      <c r="CV2" s="158"/>
      <c r="CW2" s="163"/>
      <c r="CX2" s="165"/>
      <c r="CY2" s="157"/>
      <c r="CZ2" s="158"/>
      <c r="DA2" s="158"/>
      <c r="DB2" s="159"/>
      <c r="DC2" s="161"/>
      <c r="DD2" s="158"/>
      <c r="DE2" s="158"/>
      <c r="DF2" s="162"/>
      <c r="DG2" s="157"/>
      <c r="DH2" s="158"/>
      <c r="DI2" s="158"/>
      <c r="DJ2" s="159"/>
      <c r="DK2" s="161"/>
      <c r="DL2" s="158"/>
      <c r="DM2" s="158"/>
      <c r="DN2" s="162"/>
      <c r="DO2" s="157"/>
      <c r="DP2" s="158"/>
      <c r="DQ2" s="158"/>
      <c r="DR2" s="159"/>
      <c r="DS2" s="161"/>
      <c r="DT2" s="158"/>
      <c r="DU2" s="158"/>
      <c r="DV2" s="162"/>
      <c r="DW2" s="157"/>
      <c r="DX2" s="158"/>
      <c r="DY2" s="158"/>
      <c r="DZ2" s="159"/>
      <c r="EA2" s="161"/>
      <c r="EB2" s="158"/>
      <c r="EC2" s="158"/>
      <c r="ED2" s="162"/>
      <c r="EE2" s="157"/>
      <c r="EF2" s="158"/>
      <c r="EG2" s="158"/>
      <c r="EH2" s="159"/>
      <c r="EI2" s="157"/>
      <c r="EJ2" s="158"/>
      <c r="EK2" s="158"/>
      <c r="EL2" s="166"/>
      <c r="EM2" s="167"/>
      <c r="EN2" s="168"/>
      <c r="EO2" s="168"/>
      <c r="EP2" s="168"/>
      <c r="EQ2" s="168"/>
      <c r="ER2" s="168"/>
      <c r="ES2" s="168"/>
      <c r="ET2" s="168"/>
      <c r="EU2" s="169"/>
    </row>
    <row r="3" spans="1:151" ht="93.75" customHeight="1" x14ac:dyDescent="0.3">
      <c r="A3" s="153"/>
      <c r="B3" s="141"/>
      <c r="C3" s="125" t="s">
        <v>0</v>
      </c>
      <c r="D3" s="126"/>
      <c r="E3" s="126"/>
      <c r="F3" s="127"/>
      <c r="G3" s="125" t="s">
        <v>287</v>
      </c>
      <c r="H3" s="126"/>
      <c r="I3" s="126"/>
      <c r="J3" s="127"/>
      <c r="K3" s="125" t="s">
        <v>0</v>
      </c>
      <c r="L3" s="126"/>
      <c r="M3" s="126"/>
      <c r="N3" s="127"/>
      <c r="O3" s="125" t="s">
        <v>344</v>
      </c>
      <c r="P3" s="126"/>
      <c r="Q3" s="126"/>
      <c r="R3" s="127"/>
      <c r="S3" s="125" t="s">
        <v>287</v>
      </c>
      <c r="T3" s="126"/>
      <c r="U3" s="126"/>
      <c r="V3" s="127"/>
      <c r="W3" s="125" t="s">
        <v>453</v>
      </c>
      <c r="X3" s="126"/>
      <c r="Y3" s="126"/>
      <c r="Z3" s="127"/>
      <c r="AA3" s="125" t="s">
        <v>0</v>
      </c>
      <c r="AB3" s="126"/>
      <c r="AC3" s="126"/>
      <c r="AD3" s="127"/>
      <c r="AE3" s="125" t="s">
        <v>344</v>
      </c>
      <c r="AF3" s="126"/>
      <c r="AG3" s="126"/>
      <c r="AH3" s="127"/>
      <c r="AI3" s="125" t="s">
        <v>400</v>
      </c>
      <c r="AJ3" s="126"/>
      <c r="AK3" s="126"/>
      <c r="AL3" s="127"/>
      <c r="AM3" s="125" t="s">
        <v>0</v>
      </c>
      <c r="AN3" s="126"/>
      <c r="AO3" s="126"/>
      <c r="AP3" s="127"/>
      <c r="AQ3" s="125" t="s">
        <v>744</v>
      </c>
      <c r="AR3" s="126"/>
      <c r="AS3" s="126"/>
      <c r="AT3" s="127"/>
      <c r="AU3" s="125" t="s">
        <v>756</v>
      </c>
      <c r="AV3" s="126"/>
      <c r="AW3" s="126"/>
      <c r="AX3" s="127"/>
      <c r="AY3" s="128" t="s">
        <v>806</v>
      </c>
      <c r="AZ3" s="126"/>
      <c r="BA3" s="126"/>
      <c r="BB3" s="148"/>
      <c r="BC3" s="125" t="s">
        <v>854</v>
      </c>
      <c r="BD3" s="126"/>
      <c r="BE3" s="126"/>
      <c r="BF3" s="127"/>
      <c r="BG3" s="128" t="s">
        <v>884</v>
      </c>
      <c r="BH3" s="126"/>
      <c r="BI3" s="126"/>
      <c r="BJ3" s="148"/>
      <c r="BK3" s="125" t="s">
        <v>926</v>
      </c>
      <c r="BL3" s="126"/>
      <c r="BM3" s="129"/>
      <c r="BN3" s="131"/>
      <c r="BO3" s="128" t="s">
        <v>933</v>
      </c>
      <c r="BP3" s="126"/>
      <c r="BQ3" s="129"/>
      <c r="BR3" s="130"/>
      <c r="BS3" s="125" t="s">
        <v>951</v>
      </c>
      <c r="BT3" s="126"/>
      <c r="BU3" s="129"/>
      <c r="BV3" s="131"/>
      <c r="BW3" s="128" t="s">
        <v>969</v>
      </c>
      <c r="BX3" s="126"/>
      <c r="BY3" s="126"/>
      <c r="BZ3" s="148"/>
      <c r="CA3" s="125" t="s">
        <v>0</v>
      </c>
      <c r="CB3" s="126"/>
      <c r="CC3" s="126"/>
      <c r="CD3" s="127"/>
      <c r="CE3" s="128" t="s">
        <v>400</v>
      </c>
      <c r="CF3" s="126"/>
      <c r="CG3" s="129"/>
      <c r="CH3" s="130"/>
      <c r="CI3" s="125" t="s">
        <v>0</v>
      </c>
      <c r="CJ3" s="126"/>
      <c r="CK3" s="129"/>
      <c r="CL3" s="131"/>
      <c r="CM3" s="128"/>
      <c r="CN3" s="126"/>
      <c r="CO3" s="129"/>
      <c r="CP3" s="130"/>
      <c r="CQ3" s="125"/>
      <c r="CR3" s="126"/>
      <c r="CS3" s="129"/>
      <c r="CT3" s="131"/>
      <c r="CU3" s="128"/>
      <c r="CV3" s="126"/>
      <c r="CW3" s="129"/>
      <c r="CX3" s="130"/>
      <c r="CY3" s="125"/>
      <c r="CZ3" s="126"/>
      <c r="DA3" s="126"/>
      <c r="DB3" s="127"/>
      <c r="DC3" s="128"/>
      <c r="DD3" s="126"/>
      <c r="DE3" s="126"/>
      <c r="DF3" s="148"/>
      <c r="DG3" s="125"/>
      <c r="DH3" s="126"/>
      <c r="DI3" s="126"/>
      <c r="DJ3" s="127"/>
      <c r="DK3" s="128"/>
      <c r="DL3" s="126"/>
      <c r="DM3" s="126"/>
      <c r="DN3" s="148"/>
      <c r="DO3" s="125"/>
      <c r="DP3" s="126"/>
      <c r="DQ3" s="126"/>
      <c r="DR3" s="127"/>
      <c r="DS3" s="128"/>
      <c r="DT3" s="126"/>
      <c r="DU3" s="126"/>
      <c r="DV3" s="148"/>
      <c r="DW3" s="125"/>
      <c r="DX3" s="126"/>
      <c r="DY3" s="126"/>
      <c r="DZ3" s="127"/>
      <c r="EA3" s="128"/>
      <c r="EB3" s="126"/>
      <c r="EC3" s="126"/>
      <c r="ED3" s="148"/>
      <c r="EE3" s="125"/>
      <c r="EF3" s="126"/>
      <c r="EG3" s="126"/>
      <c r="EH3" s="127"/>
      <c r="EI3" s="125"/>
      <c r="EJ3" s="126"/>
      <c r="EK3" s="126"/>
      <c r="EL3" s="172"/>
      <c r="EM3" s="170" t="s">
        <v>1</v>
      </c>
      <c r="EN3" s="146"/>
      <c r="EO3" s="146"/>
      <c r="EP3" s="146"/>
      <c r="EQ3" s="146"/>
      <c r="ER3" s="146"/>
      <c r="ES3" s="146"/>
      <c r="ET3" s="146"/>
      <c r="EU3" s="171"/>
    </row>
    <row r="4" spans="1:151" ht="42" customHeight="1" thickBot="1" x14ac:dyDescent="0.35">
      <c r="A4" s="154"/>
      <c r="B4" s="142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23" t="s">
        <v>4</v>
      </c>
      <c r="BS4" s="21" t="s">
        <v>2</v>
      </c>
      <c r="BT4" s="22" t="s">
        <v>3</v>
      </c>
      <c r="BU4" s="22" t="s">
        <v>5</v>
      </c>
      <c r="BV4" s="23" t="s">
        <v>4</v>
      </c>
      <c r="BW4" s="21" t="s">
        <v>2</v>
      </c>
      <c r="BX4" s="22" t="s">
        <v>3</v>
      </c>
      <c r="BY4" s="22" t="s">
        <v>5</v>
      </c>
      <c r="BZ4" s="23" t="s">
        <v>4</v>
      </c>
      <c r="CA4" s="21" t="s">
        <v>2</v>
      </c>
      <c r="CB4" s="22" t="s">
        <v>3</v>
      </c>
      <c r="CC4" s="22" t="s">
        <v>5</v>
      </c>
      <c r="CD4" s="23" t="s">
        <v>4</v>
      </c>
      <c r="CE4" s="21" t="s">
        <v>2</v>
      </c>
      <c r="CF4" s="22" t="s">
        <v>3</v>
      </c>
      <c r="CG4" s="22" t="s">
        <v>5</v>
      </c>
      <c r="CH4" s="23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24" t="s">
        <v>4</v>
      </c>
      <c r="EM4" s="54" t="s">
        <v>2</v>
      </c>
      <c r="EN4" s="55" t="s">
        <v>3</v>
      </c>
      <c r="EO4" s="56" t="s">
        <v>6</v>
      </c>
      <c r="EP4" s="57" t="s">
        <v>4</v>
      </c>
      <c r="EQ4" s="55" t="s">
        <v>7</v>
      </c>
      <c r="ER4" s="55" t="s">
        <v>8</v>
      </c>
      <c r="ES4" s="55" t="s">
        <v>9</v>
      </c>
      <c r="ET4" s="55" t="s">
        <v>10</v>
      </c>
      <c r="EU4" s="58" t="s">
        <v>11</v>
      </c>
    </row>
    <row r="5" spans="1:151" ht="19.95" customHeight="1" thickTop="1" x14ac:dyDescent="0.3">
      <c r="A5" s="73" t="s">
        <v>471</v>
      </c>
      <c r="B5" s="74" t="s">
        <v>222</v>
      </c>
      <c r="C5" s="25">
        <v>3</v>
      </c>
      <c r="D5" s="26">
        <v>0</v>
      </c>
      <c r="E5" s="26" t="s">
        <v>219</v>
      </c>
      <c r="F5" s="27">
        <v>11</v>
      </c>
      <c r="G5" s="25"/>
      <c r="H5" s="26"/>
      <c r="I5" s="26"/>
      <c r="J5" s="27"/>
      <c r="K5" s="25">
        <v>2</v>
      </c>
      <c r="L5" s="26">
        <v>1</v>
      </c>
      <c r="M5" s="26" t="s">
        <v>12</v>
      </c>
      <c r="N5" s="27">
        <v>8</v>
      </c>
      <c r="O5" s="25"/>
      <c r="P5" s="26"/>
      <c r="Q5" s="26"/>
      <c r="R5" s="27"/>
      <c r="S5" s="25"/>
      <c r="T5" s="26"/>
      <c r="U5" s="26"/>
      <c r="V5" s="27"/>
      <c r="W5" s="25"/>
      <c r="X5" s="26"/>
      <c r="Y5" s="26"/>
      <c r="Z5" s="27"/>
      <c r="AA5" s="25">
        <v>2</v>
      </c>
      <c r="AB5" s="26">
        <v>1</v>
      </c>
      <c r="AC5" s="26" t="s">
        <v>12</v>
      </c>
      <c r="AD5" s="27">
        <v>8</v>
      </c>
      <c r="AE5" s="25">
        <v>2</v>
      </c>
      <c r="AF5" s="26">
        <v>1</v>
      </c>
      <c r="AG5" s="26" t="s">
        <v>219</v>
      </c>
      <c r="AH5" s="27">
        <v>7</v>
      </c>
      <c r="AI5" s="25"/>
      <c r="AJ5" s="26"/>
      <c r="AK5" s="26"/>
      <c r="AL5" s="27"/>
      <c r="AM5" s="25">
        <v>2</v>
      </c>
      <c r="AN5" s="26">
        <v>1</v>
      </c>
      <c r="AO5" s="26" t="s">
        <v>12</v>
      </c>
      <c r="AP5" s="27">
        <v>8</v>
      </c>
      <c r="AQ5" s="25">
        <v>2</v>
      </c>
      <c r="AR5" s="26">
        <v>0</v>
      </c>
      <c r="AS5" s="26" t="s">
        <v>219</v>
      </c>
      <c r="AT5" s="27">
        <v>7</v>
      </c>
      <c r="AU5" s="25"/>
      <c r="AV5" s="26"/>
      <c r="AW5" s="26"/>
      <c r="AX5" s="27"/>
      <c r="AY5" s="28">
        <v>4</v>
      </c>
      <c r="AZ5" s="26">
        <v>0</v>
      </c>
      <c r="BA5" s="26" t="s">
        <v>219</v>
      </c>
      <c r="BB5" s="29">
        <v>14</v>
      </c>
      <c r="BC5" s="25"/>
      <c r="BD5" s="26"/>
      <c r="BE5" s="26"/>
      <c r="BF5" s="27"/>
      <c r="BG5" s="28">
        <v>3</v>
      </c>
      <c r="BH5" s="26">
        <v>0</v>
      </c>
      <c r="BI5" s="26">
        <v>1</v>
      </c>
      <c r="BJ5" s="29">
        <v>11</v>
      </c>
      <c r="BK5" s="25"/>
      <c r="BL5" s="26"/>
      <c r="BM5" s="26"/>
      <c r="BN5" s="27"/>
      <c r="BO5" s="28">
        <v>2</v>
      </c>
      <c r="BP5" s="26">
        <v>1</v>
      </c>
      <c r="BQ5" s="26">
        <v>2</v>
      </c>
      <c r="BR5" s="29">
        <v>7</v>
      </c>
      <c r="BS5" s="25"/>
      <c r="BT5" s="26"/>
      <c r="BU5" s="26"/>
      <c r="BV5" s="30"/>
      <c r="BW5" s="28"/>
      <c r="BX5" s="26"/>
      <c r="BY5" s="26"/>
      <c r="BZ5" s="31"/>
      <c r="CA5" s="25">
        <v>2</v>
      </c>
      <c r="CB5" s="26">
        <v>0</v>
      </c>
      <c r="CC5" s="26">
        <v>1</v>
      </c>
      <c r="CD5" s="30">
        <v>8</v>
      </c>
      <c r="CE5" s="28"/>
      <c r="CF5" s="26"/>
      <c r="CG5" s="26"/>
      <c r="CH5" s="31"/>
      <c r="CI5" s="25"/>
      <c r="CJ5" s="26"/>
      <c r="CK5" s="26"/>
      <c r="CL5" s="30"/>
      <c r="CM5" s="28"/>
      <c r="CN5" s="26"/>
      <c r="CO5" s="26"/>
      <c r="CP5" s="31"/>
      <c r="CQ5" s="25"/>
      <c r="CR5" s="26"/>
      <c r="CS5" s="26"/>
      <c r="CT5" s="30"/>
      <c r="CU5" s="28"/>
      <c r="CV5" s="26"/>
      <c r="CW5" s="26"/>
      <c r="CX5" s="31"/>
      <c r="CY5" s="25"/>
      <c r="CZ5" s="26"/>
      <c r="DA5" s="26"/>
      <c r="DB5" s="27"/>
      <c r="DC5" s="28"/>
      <c r="DD5" s="26"/>
      <c r="DE5" s="26"/>
      <c r="DF5" s="29"/>
      <c r="DG5" s="25"/>
      <c r="DH5" s="26"/>
      <c r="DI5" s="26"/>
      <c r="DJ5" s="27"/>
      <c r="DK5" s="28"/>
      <c r="DL5" s="26"/>
      <c r="DM5" s="26"/>
      <c r="DN5" s="29"/>
      <c r="DO5" s="25"/>
      <c r="DP5" s="26"/>
      <c r="DQ5" s="26"/>
      <c r="DR5" s="27"/>
      <c r="DS5" s="28"/>
      <c r="DT5" s="26"/>
      <c r="DU5" s="26"/>
      <c r="DV5" s="29"/>
      <c r="DW5" s="25"/>
      <c r="DX5" s="26"/>
      <c r="DY5" s="26"/>
      <c r="DZ5" s="27"/>
      <c r="EA5" s="28"/>
      <c r="EB5" s="26"/>
      <c r="EC5" s="26"/>
      <c r="ED5" s="29"/>
      <c r="EE5" s="25"/>
      <c r="EF5" s="26"/>
      <c r="EG5" s="26"/>
      <c r="EH5" s="30"/>
      <c r="EI5" s="25"/>
      <c r="EJ5" s="26"/>
      <c r="EK5" s="26"/>
      <c r="EL5" s="32"/>
      <c r="EM5" s="59">
        <f t="shared" ref="EM5:EM68" si="0">SUM(C5+G5+K5+O5+S5+W5+AA5+AE5+AI5+AM5+AQ5+AU5+AY5+BC5+BG5+BK5+BO5+BS5+BW5+CA5+CE5+CI5+CM5+CQ5+CU5+CY5+DC5+DG5+DK5+DO5+DS5+DW5+EA5+EE5+EI5)</f>
        <v>24</v>
      </c>
      <c r="EN5" s="60">
        <f t="shared" ref="EN5:EN68" si="1">(D5+H5+L5+P5+T5+X5+AB5+AF5+AJ5+AN5+AR5+AV5+AZ5+BD5+BH5+BL5+BP5+BT5+BX5+CB5+CF5+CJ5+CN5+CR5+CV5+CZ5+DD5+DH5+DL5+DP5+DT5+DX5+EB5+EF5+EJ5)</f>
        <v>5</v>
      </c>
      <c r="EO5" s="61">
        <f t="shared" ref="EO5:EO68" si="2">(EM5/(EN5+EM5)*100)</f>
        <v>82.758620689655174</v>
      </c>
      <c r="EP5" s="62">
        <f t="shared" ref="EP5:EP68" si="3">(F5+J5+N5+R5+V5+Z5+AD5+AH5+AL5+AP5+AT5+AX5+BB5+BF5+BJ5+BN5+BR5+BV5+BZ5+CD5+CH5+CL5+CP5+CT5+CX5+DB5+DF5+DJ5+DN5+DR5+DV5+DZ5+ED5+EH5+EL5)</f>
        <v>89</v>
      </c>
      <c r="EQ5" s="63">
        <f t="shared" ref="EQ5:EQ68" si="4">COUNTIF(C5:EL5,"1.m")</f>
        <v>4</v>
      </c>
      <c r="ER5" s="63">
        <f t="shared" ref="ER5:ER36" si="5">COUNTIF(C5:EL5,"2.m")</f>
        <v>3</v>
      </c>
      <c r="ES5" s="63">
        <f t="shared" ref="ES5:ES41" si="6">COUNTIF(C5:EL5,"3.m")</f>
        <v>0</v>
      </c>
      <c r="ET5" s="64">
        <f t="shared" ref="ET5:ET36" si="7">COUNTIF(C5:EL5,"4.m")</f>
        <v>0</v>
      </c>
      <c r="EU5" s="65">
        <f t="shared" ref="EU5:EU36" si="8">COUNTIF(C5:EL5,"5.m")</f>
        <v>0</v>
      </c>
    </row>
    <row r="6" spans="1:151" ht="19.95" customHeight="1" x14ac:dyDescent="0.3">
      <c r="A6" s="73" t="s">
        <v>472</v>
      </c>
      <c r="B6" s="75" t="s">
        <v>230</v>
      </c>
      <c r="C6" s="33">
        <v>1</v>
      </c>
      <c r="D6" s="34">
        <v>1</v>
      </c>
      <c r="E6" s="34" t="s">
        <v>12</v>
      </c>
      <c r="F6" s="35">
        <v>5</v>
      </c>
      <c r="G6" s="33"/>
      <c r="H6" s="34"/>
      <c r="I6" s="34"/>
      <c r="J6" s="35"/>
      <c r="K6" s="33">
        <v>3</v>
      </c>
      <c r="L6" s="34">
        <v>0</v>
      </c>
      <c r="M6" s="34" t="s">
        <v>219</v>
      </c>
      <c r="N6" s="35">
        <v>11</v>
      </c>
      <c r="O6" s="33">
        <v>2</v>
      </c>
      <c r="P6" s="34">
        <v>0</v>
      </c>
      <c r="Q6" s="34" t="s">
        <v>219</v>
      </c>
      <c r="R6" s="35">
        <v>7</v>
      </c>
      <c r="S6" s="33">
        <v>2</v>
      </c>
      <c r="T6" s="34">
        <v>0</v>
      </c>
      <c r="U6" s="34" t="s">
        <v>219</v>
      </c>
      <c r="V6" s="35">
        <v>3</v>
      </c>
      <c r="W6" s="33"/>
      <c r="X6" s="34"/>
      <c r="Y6" s="34"/>
      <c r="Z6" s="35"/>
      <c r="AA6" s="33"/>
      <c r="AB6" s="34"/>
      <c r="AC6" s="34"/>
      <c r="AD6" s="35"/>
      <c r="AE6" s="33"/>
      <c r="AF6" s="34"/>
      <c r="AG6" s="34"/>
      <c r="AH6" s="35"/>
      <c r="AI6" s="33"/>
      <c r="AJ6" s="34"/>
      <c r="AK6" s="34"/>
      <c r="AL6" s="35"/>
      <c r="AM6" s="33">
        <v>1</v>
      </c>
      <c r="AN6" s="34">
        <v>1</v>
      </c>
      <c r="AO6" s="34" t="s">
        <v>12</v>
      </c>
      <c r="AP6" s="35">
        <v>5</v>
      </c>
      <c r="AQ6" s="33">
        <v>2</v>
      </c>
      <c r="AR6" s="34">
        <v>1</v>
      </c>
      <c r="AS6" s="34" t="s">
        <v>12</v>
      </c>
      <c r="AT6" s="35">
        <v>7</v>
      </c>
      <c r="AU6" s="33">
        <v>1</v>
      </c>
      <c r="AV6" s="34">
        <v>2</v>
      </c>
      <c r="AW6" s="34" t="s">
        <v>220</v>
      </c>
      <c r="AX6" s="35">
        <v>5</v>
      </c>
      <c r="AY6" s="36"/>
      <c r="AZ6" s="34"/>
      <c r="BA6" s="34"/>
      <c r="BB6" s="37"/>
      <c r="BC6" s="33"/>
      <c r="BD6" s="34"/>
      <c r="BE6" s="34"/>
      <c r="BF6" s="35"/>
      <c r="BG6" s="36"/>
      <c r="BH6" s="34"/>
      <c r="BI6" s="34"/>
      <c r="BJ6" s="37"/>
      <c r="BK6" s="33"/>
      <c r="BL6" s="34"/>
      <c r="BM6" s="34"/>
      <c r="BN6" s="35"/>
      <c r="BO6" s="36">
        <v>2</v>
      </c>
      <c r="BP6" s="34">
        <v>1</v>
      </c>
      <c r="BQ6" s="34">
        <v>2</v>
      </c>
      <c r="BR6" s="37">
        <v>7</v>
      </c>
      <c r="BS6" s="33"/>
      <c r="BT6" s="34"/>
      <c r="BU6" s="34"/>
      <c r="BV6" s="38"/>
      <c r="BW6" s="36"/>
      <c r="BX6" s="34"/>
      <c r="BY6" s="34"/>
      <c r="BZ6" s="39"/>
      <c r="CA6" s="33">
        <v>3</v>
      </c>
      <c r="CB6" s="34">
        <v>0</v>
      </c>
      <c r="CC6" s="34">
        <v>1</v>
      </c>
      <c r="CD6" s="38">
        <v>11</v>
      </c>
      <c r="CE6" s="36">
        <v>2</v>
      </c>
      <c r="CF6" s="34">
        <v>0</v>
      </c>
      <c r="CG6" s="34">
        <v>1</v>
      </c>
      <c r="CH6" s="39">
        <v>6</v>
      </c>
      <c r="CI6" s="33"/>
      <c r="CJ6" s="34"/>
      <c r="CK6" s="34"/>
      <c r="CL6" s="38"/>
      <c r="CM6" s="36"/>
      <c r="CN6" s="34"/>
      <c r="CO6" s="34"/>
      <c r="CP6" s="39"/>
      <c r="CQ6" s="33"/>
      <c r="CR6" s="34"/>
      <c r="CS6" s="34"/>
      <c r="CT6" s="38"/>
      <c r="CU6" s="36"/>
      <c r="CV6" s="34"/>
      <c r="CW6" s="34"/>
      <c r="CX6" s="39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7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8"/>
      <c r="EI6" s="33"/>
      <c r="EJ6" s="34"/>
      <c r="EK6" s="34"/>
      <c r="EL6" s="40"/>
      <c r="EM6" s="59">
        <f t="shared" si="0"/>
        <v>19</v>
      </c>
      <c r="EN6" s="60">
        <f t="shared" si="1"/>
        <v>6</v>
      </c>
      <c r="EO6" s="61">
        <f t="shared" si="2"/>
        <v>76</v>
      </c>
      <c r="EP6" s="62">
        <f t="shared" si="3"/>
        <v>67</v>
      </c>
      <c r="EQ6" s="63">
        <f t="shared" si="4"/>
        <v>3</v>
      </c>
      <c r="ER6" s="63">
        <f t="shared" si="5"/>
        <v>3</v>
      </c>
      <c r="ES6" s="63">
        <f t="shared" si="6"/>
        <v>1</v>
      </c>
      <c r="ET6" s="64">
        <f t="shared" si="7"/>
        <v>0</v>
      </c>
      <c r="EU6" s="65">
        <f t="shared" si="8"/>
        <v>0</v>
      </c>
    </row>
    <row r="7" spans="1:151" ht="19.95" customHeight="1" x14ac:dyDescent="0.3">
      <c r="A7" s="73" t="s">
        <v>473</v>
      </c>
      <c r="B7" s="75" t="s">
        <v>229</v>
      </c>
      <c r="C7" s="33">
        <v>2</v>
      </c>
      <c r="D7" s="34">
        <v>0</v>
      </c>
      <c r="E7" s="34" t="s">
        <v>219</v>
      </c>
      <c r="F7" s="35">
        <v>8</v>
      </c>
      <c r="G7" s="33"/>
      <c r="H7" s="34"/>
      <c r="I7" s="34"/>
      <c r="J7" s="35"/>
      <c r="K7" s="33">
        <v>3</v>
      </c>
      <c r="L7" s="34">
        <v>0</v>
      </c>
      <c r="M7" s="34" t="s">
        <v>219</v>
      </c>
      <c r="N7" s="35">
        <v>11</v>
      </c>
      <c r="O7" s="33"/>
      <c r="P7" s="34"/>
      <c r="Q7" s="34"/>
      <c r="R7" s="35"/>
      <c r="S7" s="33"/>
      <c r="T7" s="34"/>
      <c r="U7" s="34"/>
      <c r="V7" s="35"/>
      <c r="W7" s="33"/>
      <c r="X7" s="34"/>
      <c r="Y7" s="34"/>
      <c r="Z7" s="35"/>
      <c r="AA7" s="33">
        <v>1</v>
      </c>
      <c r="AB7" s="34">
        <v>2</v>
      </c>
      <c r="AC7" s="34" t="s">
        <v>220</v>
      </c>
      <c r="AD7" s="35">
        <v>5</v>
      </c>
      <c r="AE7" s="33">
        <v>2</v>
      </c>
      <c r="AF7" s="34">
        <v>0</v>
      </c>
      <c r="AG7" s="34" t="s">
        <v>219</v>
      </c>
      <c r="AH7" s="35">
        <v>7</v>
      </c>
      <c r="AI7" s="33"/>
      <c r="AJ7" s="34"/>
      <c r="AK7" s="34"/>
      <c r="AL7" s="35"/>
      <c r="AM7" s="33">
        <v>0</v>
      </c>
      <c r="AN7" s="34">
        <v>2</v>
      </c>
      <c r="AO7" s="34" t="s">
        <v>12</v>
      </c>
      <c r="AP7" s="35">
        <v>2</v>
      </c>
      <c r="AQ7" s="33">
        <v>3</v>
      </c>
      <c r="AR7" s="34">
        <v>0</v>
      </c>
      <c r="AS7" s="34" t="s">
        <v>219</v>
      </c>
      <c r="AT7" s="35">
        <v>10</v>
      </c>
      <c r="AU7" s="33"/>
      <c r="AV7" s="34"/>
      <c r="AW7" s="34"/>
      <c r="AX7" s="35"/>
      <c r="AY7" s="36"/>
      <c r="AZ7" s="34"/>
      <c r="BA7" s="34"/>
      <c r="BB7" s="37"/>
      <c r="BC7" s="33"/>
      <c r="BD7" s="34"/>
      <c r="BE7" s="34"/>
      <c r="BF7" s="35"/>
      <c r="BG7" s="36">
        <v>2</v>
      </c>
      <c r="BH7" s="34">
        <v>0</v>
      </c>
      <c r="BI7" s="34">
        <v>1</v>
      </c>
      <c r="BJ7" s="37">
        <v>8</v>
      </c>
      <c r="BK7" s="33"/>
      <c r="BL7" s="34"/>
      <c r="BM7" s="41"/>
      <c r="BN7" s="42"/>
      <c r="BO7" s="36">
        <v>1</v>
      </c>
      <c r="BP7" s="34">
        <v>1</v>
      </c>
      <c r="BQ7" s="34">
        <v>2</v>
      </c>
      <c r="BR7" s="37">
        <v>4</v>
      </c>
      <c r="BS7" s="33"/>
      <c r="BT7" s="34"/>
      <c r="BU7" s="34"/>
      <c r="BV7" s="38"/>
      <c r="BW7" s="36"/>
      <c r="BX7" s="34"/>
      <c r="BY7" s="34"/>
      <c r="BZ7" s="39"/>
      <c r="CA7" s="33">
        <v>2</v>
      </c>
      <c r="CB7" s="34">
        <v>1</v>
      </c>
      <c r="CC7" s="34">
        <v>1</v>
      </c>
      <c r="CD7" s="38">
        <v>8</v>
      </c>
      <c r="CE7" s="36"/>
      <c r="CF7" s="34"/>
      <c r="CG7" s="34"/>
      <c r="CH7" s="39"/>
      <c r="CI7" s="33"/>
      <c r="CJ7" s="34"/>
      <c r="CK7" s="34"/>
      <c r="CL7" s="38"/>
      <c r="CM7" s="36"/>
      <c r="CN7" s="34"/>
      <c r="CO7" s="34"/>
      <c r="CP7" s="39"/>
      <c r="CQ7" s="33"/>
      <c r="CR7" s="34"/>
      <c r="CS7" s="34"/>
      <c r="CT7" s="38"/>
      <c r="CU7" s="36"/>
      <c r="CV7" s="34"/>
      <c r="CW7" s="34"/>
      <c r="CX7" s="37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7"/>
      <c r="DO7" s="33"/>
      <c r="DP7" s="34"/>
      <c r="DQ7" s="34"/>
      <c r="DR7" s="35"/>
      <c r="DS7" s="36"/>
      <c r="DT7" s="34"/>
      <c r="DU7" s="34"/>
      <c r="DV7" s="39"/>
      <c r="DW7" s="33"/>
      <c r="DX7" s="34"/>
      <c r="DY7" s="34"/>
      <c r="DZ7" s="35"/>
      <c r="EA7" s="36"/>
      <c r="EB7" s="34"/>
      <c r="EC7" s="34"/>
      <c r="ED7" s="37"/>
      <c r="EE7" s="33"/>
      <c r="EF7" s="34"/>
      <c r="EG7" s="34"/>
      <c r="EH7" s="35"/>
      <c r="EI7" s="33"/>
      <c r="EJ7" s="34"/>
      <c r="EK7" s="34"/>
      <c r="EL7" s="40"/>
      <c r="EM7" s="59">
        <f t="shared" si="0"/>
        <v>16</v>
      </c>
      <c r="EN7" s="60">
        <f t="shared" si="1"/>
        <v>6</v>
      </c>
      <c r="EO7" s="61">
        <f t="shared" si="2"/>
        <v>72.727272727272734</v>
      </c>
      <c r="EP7" s="62">
        <f t="shared" si="3"/>
        <v>63</v>
      </c>
      <c r="EQ7" s="63">
        <f t="shared" si="4"/>
        <v>4</v>
      </c>
      <c r="ER7" s="63">
        <f t="shared" si="5"/>
        <v>1</v>
      </c>
      <c r="ES7" s="63">
        <f t="shared" si="6"/>
        <v>1</v>
      </c>
      <c r="ET7" s="64">
        <f t="shared" si="7"/>
        <v>0</v>
      </c>
      <c r="EU7" s="65">
        <f t="shared" si="8"/>
        <v>0</v>
      </c>
    </row>
    <row r="8" spans="1:151" ht="19.95" customHeight="1" x14ac:dyDescent="0.3">
      <c r="A8" s="73" t="s">
        <v>474</v>
      </c>
      <c r="B8" s="75" t="s">
        <v>675</v>
      </c>
      <c r="C8" s="33"/>
      <c r="D8" s="34"/>
      <c r="E8" s="34"/>
      <c r="F8" s="35"/>
      <c r="G8" s="33"/>
      <c r="H8" s="34"/>
      <c r="I8" s="34"/>
      <c r="J8" s="35"/>
      <c r="K8" s="33"/>
      <c r="L8" s="34"/>
      <c r="M8" s="34"/>
      <c r="N8" s="35"/>
      <c r="O8" s="33"/>
      <c r="P8" s="34"/>
      <c r="Q8" s="34"/>
      <c r="R8" s="35"/>
      <c r="S8" s="33"/>
      <c r="T8" s="34"/>
      <c r="U8" s="34"/>
      <c r="V8" s="35"/>
      <c r="W8" s="33"/>
      <c r="X8" s="34"/>
      <c r="Y8" s="34"/>
      <c r="Z8" s="35"/>
      <c r="AA8" s="33"/>
      <c r="AB8" s="34"/>
      <c r="AC8" s="34"/>
      <c r="AD8" s="35"/>
      <c r="AE8" s="33">
        <v>2</v>
      </c>
      <c r="AF8" s="34">
        <v>0</v>
      </c>
      <c r="AG8" s="34" t="s">
        <v>219</v>
      </c>
      <c r="AH8" s="35">
        <v>7</v>
      </c>
      <c r="AI8" s="33"/>
      <c r="AJ8" s="34"/>
      <c r="AK8" s="34"/>
      <c r="AL8" s="35"/>
      <c r="AM8" s="33">
        <v>3</v>
      </c>
      <c r="AN8" s="34">
        <v>0</v>
      </c>
      <c r="AO8" s="34" t="s">
        <v>219</v>
      </c>
      <c r="AP8" s="35">
        <v>11</v>
      </c>
      <c r="AQ8" s="33">
        <v>3</v>
      </c>
      <c r="AR8" s="34">
        <v>0</v>
      </c>
      <c r="AS8" s="34" t="s">
        <v>219</v>
      </c>
      <c r="AT8" s="35">
        <v>10</v>
      </c>
      <c r="AU8" s="33"/>
      <c r="AV8" s="34"/>
      <c r="AW8" s="34"/>
      <c r="AX8" s="35"/>
      <c r="AY8" s="36"/>
      <c r="AZ8" s="34"/>
      <c r="BA8" s="34"/>
      <c r="BB8" s="37"/>
      <c r="BC8" s="33"/>
      <c r="BD8" s="34"/>
      <c r="BE8" s="34"/>
      <c r="BF8" s="35"/>
      <c r="BG8" s="36"/>
      <c r="BH8" s="34"/>
      <c r="BI8" s="34"/>
      <c r="BJ8" s="37"/>
      <c r="BK8" s="33"/>
      <c r="BL8" s="34"/>
      <c r="BM8" s="34"/>
      <c r="BN8" s="35"/>
      <c r="BO8" s="36">
        <v>3</v>
      </c>
      <c r="BP8" s="34">
        <v>0</v>
      </c>
      <c r="BQ8" s="34">
        <v>1</v>
      </c>
      <c r="BR8" s="39">
        <v>10</v>
      </c>
      <c r="BS8" s="33"/>
      <c r="BT8" s="34"/>
      <c r="BU8" s="34"/>
      <c r="BV8" s="38"/>
      <c r="BW8" s="36"/>
      <c r="BX8" s="34"/>
      <c r="BY8" s="34"/>
      <c r="BZ8" s="39"/>
      <c r="CA8" s="33">
        <v>3</v>
      </c>
      <c r="CB8" s="34">
        <v>0</v>
      </c>
      <c r="CC8" s="34">
        <v>1</v>
      </c>
      <c r="CD8" s="38">
        <v>11</v>
      </c>
      <c r="CE8" s="36"/>
      <c r="CF8" s="34"/>
      <c r="CG8" s="34"/>
      <c r="CH8" s="39"/>
      <c r="CI8" s="33"/>
      <c r="CJ8" s="34"/>
      <c r="CK8" s="34"/>
      <c r="CL8" s="35"/>
      <c r="CM8" s="36"/>
      <c r="CN8" s="34"/>
      <c r="CO8" s="34"/>
      <c r="CP8" s="37"/>
      <c r="CQ8" s="33"/>
      <c r="CR8" s="34"/>
      <c r="CS8" s="34"/>
      <c r="CT8" s="35"/>
      <c r="CU8" s="36"/>
      <c r="CV8" s="34"/>
      <c r="CW8" s="34"/>
      <c r="CX8" s="37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7"/>
      <c r="DO8" s="33"/>
      <c r="DP8" s="34"/>
      <c r="DQ8" s="34"/>
      <c r="DR8" s="35"/>
      <c r="DS8" s="36"/>
      <c r="DT8" s="34"/>
      <c r="DU8" s="34"/>
      <c r="DV8" s="37"/>
      <c r="DW8" s="33"/>
      <c r="DX8" s="34"/>
      <c r="DY8" s="34"/>
      <c r="DZ8" s="35"/>
      <c r="EA8" s="36"/>
      <c r="EB8" s="34"/>
      <c r="EC8" s="34"/>
      <c r="ED8" s="37"/>
      <c r="EE8" s="33"/>
      <c r="EF8" s="34"/>
      <c r="EG8" s="34"/>
      <c r="EH8" s="35"/>
      <c r="EI8" s="33"/>
      <c r="EJ8" s="34"/>
      <c r="EK8" s="34"/>
      <c r="EL8" s="40"/>
      <c r="EM8" s="59">
        <f t="shared" si="0"/>
        <v>14</v>
      </c>
      <c r="EN8" s="60">
        <f t="shared" si="1"/>
        <v>0</v>
      </c>
      <c r="EO8" s="61">
        <f t="shared" si="2"/>
        <v>100</v>
      </c>
      <c r="EP8" s="62">
        <f t="shared" si="3"/>
        <v>49</v>
      </c>
      <c r="EQ8" s="63">
        <f t="shared" si="4"/>
        <v>3</v>
      </c>
      <c r="ER8" s="63">
        <f t="shared" si="5"/>
        <v>0</v>
      </c>
      <c r="ES8" s="63">
        <f t="shared" si="6"/>
        <v>0</v>
      </c>
      <c r="ET8" s="64">
        <f t="shared" si="7"/>
        <v>0</v>
      </c>
      <c r="EU8" s="65">
        <f t="shared" si="8"/>
        <v>0</v>
      </c>
    </row>
    <row r="9" spans="1:151" ht="19.95" customHeight="1" x14ac:dyDescent="0.3">
      <c r="A9" s="73" t="s">
        <v>475</v>
      </c>
      <c r="B9" s="75" t="s">
        <v>664</v>
      </c>
      <c r="C9" s="33"/>
      <c r="D9" s="34"/>
      <c r="E9" s="34"/>
      <c r="F9" s="35"/>
      <c r="G9" s="33"/>
      <c r="H9" s="34"/>
      <c r="I9" s="34"/>
      <c r="J9" s="35"/>
      <c r="K9" s="33"/>
      <c r="L9" s="34"/>
      <c r="M9" s="34"/>
      <c r="N9" s="35"/>
      <c r="O9" s="33"/>
      <c r="P9" s="34"/>
      <c r="Q9" s="34"/>
      <c r="R9" s="35"/>
      <c r="S9" s="33"/>
      <c r="T9" s="34"/>
      <c r="U9" s="34"/>
      <c r="V9" s="35"/>
      <c r="W9" s="33"/>
      <c r="X9" s="34"/>
      <c r="Y9" s="34"/>
      <c r="Z9" s="35"/>
      <c r="AA9" s="33">
        <v>3</v>
      </c>
      <c r="AB9" s="34">
        <v>0</v>
      </c>
      <c r="AC9" s="34" t="s">
        <v>219</v>
      </c>
      <c r="AD9" s="35">
        <v>11</v>
      </c>
      <c r="AE9" s="33">
        <v>1</v>
      </c>
      <c r="AF9" s="34">
        <v>1</v>
      </c>
      <c r="AG9" s="34" t="s">
        <v>12</v>
      </c>
      <c r="AH9" s="35">
        <v>4</v>
      </c>
      <c r="AI9" s="33"/>
      <c r="AJ9" s="34"/>
      <c r="AK9" s="34"/>
      <c r="AL9" s="35"/>
      <c r="AM9" s="33"/>
      <c r="AN9" s="34"/>
      <c r="AO9" s="34"/>
      <c r="AP9" s="35"/>
      <c r="AQ9" s="33">
        <v>2</v>
      </c>
      <c r="AR9" s="34">
        <v>1</v>
      </c>
      <c r="AS9" s="34" t="s">
        <v>12</v>
      </c>
      <c r="AT9" s="35">
        <v>7</v>
      </c>
      <c r="AU9" s="33"/>
      <c r="AV9" s="34"/>
      <c r="AW9" s="34"/>
      <c r="AX9" s="35"/>
      <c r="AY9" s="36">
        <v>2</v>
      </c>
      <c r="AZ9" s="34">
        <v>1</v>
      </c>
      <c r="BA9" s="34" t="s">
        <v>219</v>
      </c>
      <c r="BB9" s="37">
        <v>8</v>
      </c>
      <c r="BC9" s="33"/>
      <c r="BD9" s="34"/>
      <c r="BE9" s="34"/>
      <c r="BF9" s="35"/>
      <c r="BG9" s="36"/>
      <c r="BH9" s="34"/>
      <c r="BI9" s="34"/>
      <c r="BJ9" s="37"/>
      <c r="BK9" s="33">
        <v>2</v>
      </c>
      <c r="BL9" s="34">
        <v>0</v>
      </c>
      <c r="BM9" s="34">
        <v>1</v>
      </c>
      <c r="BN9" s="38">
        <v>7</v>
      </c>
      <c r="BO9" s="36"/>
      <c r="BP9" s="34"/>
      <c r="BQ9" s="34"/>
      <c r="BR9" s="39"/>
      <c r="BS9" s="33"/>
      <c r="BT9" s="34"/>
      <c r="BU9" s="34"/>
      <c r="BV9" s="38"/>
      <c r="BW9" s="36"/>
      <c r="BX9" s="34"/>
      <c r="BY9" s="34"/>
      <c r="BZ9" s="39"/>
      <c r="CA9" s="33">
        <v>3</v>
      </c>
      <c r="CB9" s="34">
        <v>0</v>
      </c>
      <c r="CC9" s="34">
        <v>1</v>
      </c>
      <c r="CD9" s="38">
        <v>10</v>
      </c>
      <c r="CE9" s="36"/>
      <c r="CF9" s="34"/>
      <c r="CG9" s="34"/>
      <c r="CH9" s="39"/>
      <c r="CI9" s="33"/>
      <c r="CJ9" s="34"/>
      <c r="CK9" s="34"/>
      <c r="CL9" s="38"/>
      <c r="CM9" s="36"/>
      <c r="CN9" s="34"/>
      <c r="CO9" s="34"/>
      <c r="CP9" s="39"/>
      <c r="CQ9" s="33"/>
      <c r="CR9" s="34"/>
      <c r="CS9" s="34"/>
      <c r="CT9" s="38"/>
      <c r="CU9" s="36"/>
      <c r="CV9" s="34"/>
      <c r="CW9" s="34"/>
      <c r="CX9" s="39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9"/>
      <c r="DO9" s="33"/>
      <c r="DP9" s="34"/>
      <c r="DQ9" s="34"/>
      <c r="DR9" s="38"/>
      <c r="DS9" s="36"/>
      <c r="DT9" s="34"/>
      <c r="DU9" s="34"/>
      <c r="DV9" s="37"/>
      <c r="DW9" s="33"/>
      <c r="DX9" s="34"/>
      <c r="DY9" s="34"/>
      <c r="DZ9" s="35"/>
      <c r="EA9" s="36"/>
      <c r="EB9" s="34"/>
      <c r="EC9" s="34"/>
      <c r="ED9" s="39"/>
      <c r="EE9" s="33"/>
      <c r="EF9" s="34"/>
      <c r="EG9" s="34"/>
      <c r="EH9" s="38"/>
      <c r="EI9" s="33"/>
      <c r="EJ9" s="34"/>
      <c r="EK9" s="34"/>
      <c r="EL9" s="40"/>
      <c r="EM9" s="59">
        <f t="shared" si="0"/>
        <v>13</v>
      </c>
      <c r="EN9" s="60">
        <f t="shared" si="1"/>
        <v>3</v>
      </c>
      <c r="EO9" s="61">
        <f t="shared" si="2"/>
        <v>81.25</v>
      </c>
      <c r="EP9" s="62">
        <f t="shared" si="3"/>
        <v>47</v>
      </c>
      <c r="EQ9" s="63">
        <f t="shared" si="4"/>
        <v>2</v>
      </c>
      <c r="ER9" s="63">
        <f t="shared" si="5"/>
        <v>2</v>
      </c>
      <c r="ES9" s="63">
        <f t="shared" si="6"/>
        <v>0</v>
      </c>
      <c r="ET9" s="64">
        <f t="shared" si="7"/>
        <v>0</v>
      </c>
      <c r="EU9" s="65">
        <f t="shared" si="8"/>
        <v>0</v>
      </c>
    </row>
    <row r="10" spans="1:151" ht="19.95" customHeight="1" x14ac:dyDescent="0.3">
      <c r="A10" s="73" t="s">
        <v>476</v>
      </c>
      <c r="B10" s="75" t="s">
        <v>340</v>
      </c>
      <c r="C10" s="33"/>
      <c r="D10" s="34"/>
      <c r="E10" s="34"/>
      <c r="F10" s="35"/>
      <c r="G10" s="33"/>
      <c r="H10" s="34"/>
      <c r="I10" s="34"/>
      <c r="J10" s="35"/>
      <c r="K10" s="33">
        <v>1</v>
      </c>
      <c r="L10" s="34">
        <v>1</v>
      </c>
      <c r="M10" s="34" t="s">
        <v>12</v>
      </c>
      <c r="N10" s="35">
        <v>5</v>
      </c>
      <c r="O10" s="33"/>
      <c r="P10" s="34"/>
      <c r="Q10" s="34"/>
      <c r="R10" s="35"/>
      <c r="S10" s="33"/>
      <c r="T10" s="34"/>
      <c r="U10" s="34"/>
      <c r="V10" s="35"/>
      <c r="W10" s="33"/>
      <c r="X10" s="34"/>
      <c r="Y10" s="34"/>
      <c r="Z10" s="35"/>
      <c r="AA10" s="33"/>
      <c r="AB10" s="34"/>
      <c r="AC10" s="34"/>
      <c r="AD10" s="35"/>
      <c r="AE10" s="33">
        <v>0</v>
      </c>
      <c r="AF10" s="34">
        <v>2</v>
      </c>
      <c r="AG10" s="34" t="s">
        <v>220</v>
      </c>
      <c r="AH10" s="35">
        <v>1</v>
      </c>
      <c r="AI10" s="33"/>
      <c r="AJ10" s="34"/>
      <c r="AK10" s="34"/>
      <c r="AL10" s="35"/>
      <c r="AM10" s="33"/>
      <c r="AN10" s="34"/>
      <c r="AO10" s="34"/>
      <c r="AP10" s="35"/>
      <c r="AQ10" s="33">
        <v>1</v>
      </c>
      <c r="AR10" s="34">
        <v>2</v>
      </c>
      <c r="AS10" s="34" t="s">
        <v>220</v>
      </c>
      <c r="AT10" s="35">
        <v>4</v>
      </c>
      <c r="AU10" s="33"/>
      <c r="AV10" s="34"/>
      <c r="AW10" s="34"/>
      <c r="AX10" s="35"/>
      <c r="AY10" s="36">
        <v>3</v>
      </c>
      <c r="AZ10" s="34">
        <v>0</v>
      </c>
      <c r="BA10" s="34" t="s">
        <v>219</v>
      </c>
      <c r="BB10" s="37">
        <v>11</v>
      </c>
      <c r="BC10" s="33"/>
      <c r="BD10" s="34"/>
      <c r="BE10" s="34"/>
      <c r="BF10" s="35"/>
      <c r="BG10" s="36">
        <v>2</v>
      </c>
      <c r="BH10" s="34">
        <v>0</v>
      </c>
      <c r="BI10" s="34">
        <v>1</v>
      </c>
      <c r="BJ10" s="37">
        <v>8</v>
      </c>
      <c r="BK10" s="33"/>
      <c r="BL10" s="34"/>
      <c r="BM10" s="34"/>
      <c r="BN10" s="38"/>
      <c r="BO10" s="36">
        <v>3</v>
      </c>
      <c r="BP10" s="34">
        <v>0</v>
      </c>
      <c r="BQ10" s="34">
        <v>1</v>
      </c>
      <c r="BR10" s="39">
        <v>10</v>
      </c>
      <c r="BS10" s="33"/>
      <c r="BT10" s="34"/>
      <c r="BU10" s="34"/>
      <c r="BV10" s="38"/>
      <c r="BW10" s="36"/>
      <c r="BX10" s="34"/>
      <c r="BY10" s="34"/>
      <c r="BZ10" s="39"/>
      <c r="CA10" s="33">
        <v>2</v>
      </c>
      <c r="CB10" s="34">
        <v>1</v>
      </c>
      <c r="CC10" s="34">
        <v>3</v>
      </c>
      <c r="CD10" s="38">
        <v>8</v>
      </c>
      <c r="CE10" s="36"/>
      <c r="CF10" s="34"/>
      <c r="CG10" s="34"/>
      <c r="CH10" s="39"/>
      <c r="CI10" s="33"/>
      <c r="CJ10" s="34"/>
      <c r="CK10" s="34"/>
      <c r="CL10" s="38"/>
      <c r="CM10" s="36"/>
      <c r="CN10" s="34"/>
      <c r="CO10" s="34"/>
      <c r="CP10" s="39"/>
      <c r="CQ10" s="33"/>
      <c r="CR10" s="34"/>
      <c r="CS10" s="34"/>
      <c r="CT10" s="38"/>
      <c r="CU10" s="36"/>
      <c r="CV10" s="34"/>
      <c r="CW10" s="34"/>
      <c r="CX10" s="39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9"/>
      <c r="DO10" s="33"/>
      <c r="DP10" s="34"/>
      <c r="DQ10" s="34"/>
      <c r="DR10" s="38"/>
      <c r="DS10" s="36"/>
      <c r="DT10" s="34"/>
      <c r="DU10" s="34"/>
      <c r="DV10" s="39"/>
      <c r="DW10" s="33"/>
      <c r="DX10" s="34"/>
      <c r="DY10" s="34"/>
      <c r="DZ10" s="35"/>
      <c r="EA10" s="36"/>
      <c r="EB10" s="34"/>
      <c r="EC10" s="34"/>
      <c r="ED10" s="39"/>
      <c r="EE10" s="33"/>
      <c r="EF10" s="34"/>
      <c r="EG10" s="34"/>
      <c r="EH10" s="38"/>
      <c r="EI10" s="33"/>
      <c r="EJ10" s="34"/>
      <c r="EK10" s="34"/>
      <c r="EL10" s="40"/>
      <c r="EM10" s="59">
        <f t="shared" si="0"/>
        <v>12</v>
      </c>
      <c r="EN10" s="60">
        <f t="shared" si="1"/>
        <v>6</v>
      </c>
      <c r="EO10" s="61">
        <f t="shared" si="2"/>
        <v>66.666666666666657</v>
      </c>
      <c r="EP10" s="62">
        <f t="shared" si="3"/>
        <v>47</v>
      </c>
      <c r="EQ10" s="63">
        <f t="shared" si="4"/>
        <v>1</v>
      </c>
      <c r="ER10" s="63">
        <f t="shared" si="5"/>
        <v>1</v>
      </c>
      <c r="ES10" s="63">
        <f t="shared" si="6"/>
        <v>2</v>
      </c>
      <c r="ET10" s="64">
        <f t="shared" si="7"/>
        <v>0</v>
      </c>
      <c r="EU10" s="65">
        <f t="shared" si="8"/>
        <v>0</v>
      </c>
    </row>
    <row r="11" spans="1:151" ht="19.95" customHeight="1" x14ac:dyDescent="0.3">
      <c r="A11" s="73" t="s">
        <v>477</v>
      </c>
      <c r="B11" s="75" t="s">
        <v>302</v>
      </c>
      <c r="C11" s="33"/>
      <c r="D11" s="34"/>
      <c r="E11" s="34"/>
      <c r="F11" s="35"/>
      <c r="G11" s="33">
        <v>3</v>
      </c>
      <c r="H11" s="34">
        <v>0</v>
      </c>
      <c r="I11" s="34" t="s">
        <v>219</v>
      </c>
      <c r="J11" s="35">
        <v>4</v>
      </c>
      <c r="K11" s="33"/>
      <c r="L11" s="34"/>
      <c r="M11" s="34"/>
      <c r="N11" s="35"/>
      <c r="O11" s="33">
        <v>2</v>
      </c>
      <c r="P11" s="34">
        <v>1</v>
      </c>
      <c r="Q11" s="34" t="s">
        <v>12</v>
      </c>
      <c r="R11" s="35">
        <v>7</v>
      </c>
      <c r="S11" s="33"/>
      <c r="T11" s="34"/>
      <c r="U11" s="34"/>
      <c r="V11" s="35"/>
      <c r="W11" s="33"/>
      <c r="X11" s="34"/>
      <c r="Y11" s="34"/>
      <c r="Z11" s="35"/>
      <c r="AA11" s="33"/>
      <c r="AB11" s="34"/>
      <c r="AC11" s="34"/>
      <c r="AD11" s="35"/>
      <c r="AE11" s="33"/>
      <c r="AF11" s="34"/>
      <c r="AG11" s="34"/>
      <c r="AH11" s="35"/>
      <c r="AI11" s="33"/>
      <c r="AJ11" s="34"/>
      <c r="AK11" s="34"/>
      <c r="AL11" s="35"/>
      <c r="AM11" s="33">
        <v>3</v>
      </c>
      <c r="AN11" s="34">
        <v>0</v>
      </c>
      <c r="AO11" s="34" t="s">
        <v>219</v>
      </c>
      <c r="AP11" s="35">
        <v>11</v>
      </c>
      <c r="AQ11" s="33"/>
      <c r="AR11" s="34"/>
      <c r="AS11" s="34"/>
      <c r="AT11" s="35"/>
      <c r="AU11" s="33"/>
      <c r="AV11" s="34"/>
      <c r="AW11" s="34"/>
      <c r="AX11" s="35"/>
      <c r="AY11" s="36">
        <v>2</v>
      </c>
      <c r="AZ11" s="34">
        <v>0</v>
      </c>
      <c r="BA11" s="34" t="s">
        <v>219</v>
      </c>
      <c r="BB11" s="37">
        <v>8</v>
      </c>
      <c r="BC11" s="33"/>
      <c r="BD11" s="34"/>
      <c r="BE11" s="34"/>
      <c r="BF11" s="35"/>
      <c r="BG11" s="36"/>
      <c r="BH11" s="34"/>
      <c r="BI11" s="34"/>
      <c r="BJ11" s="37"/>
      <c r="BK11" s="33"/>
      <c r="BL11" s="34"/>
      <c r="BM11" s="34"/>
      <c r="BN11" s="35"/>
      <c r="BO11" s="36"/>
      <c r="BP11" s="34"/>
      <c r="BQ11" s="34"/>
      <c r="BR11" s="37"/>
      <c r="BS11" s="33"/>
      <c r="BT11" s="34"/>
      <c r="BU11" s="34"/>
      <c r="BV11" s="38"/>
      <c r="BW11" s="36"/>
      <c r="BX11" s="34"/>
      <c r="BY11" s="34"/>
      <c r="BZ11" s="39"/>
      <c r="CA11" s="33">
        <v>3</v>
      </c>
      <c r="CB11" s="34">
        <v>0</v>
      </c>
      <c r="CC11" s="34">
        <v>1</v>
      </c>
      <c r="CD11" s="38">
        <v>11</v>
      </c>
      <c r="CE11" s="36"/>
      <c r="CF11" s="34"/>
      <c r="CG11" s="34"/>
      <c r="CH11" s="39"/>
      <c r="CI11" s="33"/>
      <c r="CJ11" s="34"/>
      <c r="CK11" s="34"/>
      <c r="CL11" s="38"/>
      <c r="CM11" s="36"/>
      <c r="CN11" s="34"/>
      <c r="CO11" s="34"/>
      <c r="CP11" s="39"/>
      <c r="CQ11" s="33"/>
      <c r="CR11" s="34"/>
      <c r="CS11" s="34"/>
      <c r="CT11" s="38"/>
      <c r="CU11" s="36"/>
      <c r="CV11" s="34"/>
      <c r="CW11" s="34"/>
      <c r="CX11" s="37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7"/>
      <c r="DO11" s="33"/>
      <c r="DP11" s="34"/>
      <c r="DQ11" s="34"/>
      <c r="DR11" s="35"/>
      <c r="DS11" s="36"/>
      <c r="DT11" s="34"/>
      <c r="DU11" s="34"/>
      <c r="DV11" s="37"/>
      <c r="DW11" s="33"/>
      <c r="DX11" s="34"/>
      <c r="DY11" s="34"/>
      <c r="DZ11" s="35"/>
      <c r="EA11" s="36"/>
      <c r="EB11" s="34"/>
      <c r="EC11" s="34"/>
      <c r="ED11" s="37"/>
      <c r="EE11" s="33"/>
      <c r="EF11" s="34"/>
      <c r="EG11" s="34"/>
      <c r="EH11" s="35"/>
      <c r="EI11" s="33"/>
      <c r="EJ11" s="34"/>
      <c r="EK11" s="34"/>
      <c r="EL11" s="40"/>
      <c r="EM11" s="59">
        <f t="shared" si="0"/>
        <v>13</v>
      </c>
      <c r="EN11" s="60">
        <f t="shared" si="1"/>
        <v>1</v>
      </c>
      <c r="EO11" s="61">
        <f t="shared" si="2"/>
        <v>92.857142857142861</v>
      </c>
      <c r="EP11" s="62">
        <f t="shared" si="3"/>
        <v>41</v>
      </c>
      <c r="EQ11" s="63">
        <f t="shared" si="4"/>
        <v>3</v>
      </c>
      <c r="ER11" s="63">
        <f t="shared" si="5"/>
        <v>1</v>
      </c>
      <c r="ES11" s="63">
        <f t="shared" si="6"/>
        <v>0</v>
      </c>
      <c r="ET11" s="64">
        <f t="shared" si="7"/>
        <v>0</v>
      </c>
      <c r="EU11" s="65">
        <f t="shared" si="8"/>
        <v>0</v>
      </c>
    </row>
    <row r="12" spans="1:151" ht="19.95" customHeight="1" x14ac:dyDescent="0.3">
      <c r="A12" s="73" t="s">
        <v>478</v>
      </c>
      <c r="B12" s="75" t="s">
        <v>337</v>
      </c>
      <c r="C12" s="33"/>
      <c r="D12" s="34"/>
      <c r="E12" s="34"/>
      <c r="F12" s="35"/>
      <c r="G12" s="33"/>
      <c r="H12" s="34"/>
      <c r="I12" s="34"/>
      <c r="J12" s="35"/>
      <c r="K12" s="33">
        <v>2</v>
      </c>
      <c r="L12" s="34">
        <v>1</v>
      </c>
      <c r="M12" s="34" t="s">
        <v>12</v>
      </c>
      <c r="N12" s="35">
        <v>8</v>
      </c>
      <c r="O12" s="33"/>
      <c r="P12" s="34"/>
      <c r="Q12" s="34"/>
      <c r="R12" s="35"/>
      <c r="S12" s="33"/>
      <c r="T12" s="34"/>
      <c r="U12" s="34"/>
      <c r="V12" s="35"/>
      <c r="W12" s="33">
        <v>2</v>
      </c>
      <c r="X12" s="34">
        <v>0</v>
      </c>
      <c r="Y12" s="34" t="s">
        <v>219</v>
      </c>
      <c r="Z12" s="35">
        <v>6</v>
      </c>
      <c r="AA12" s="33"/>
      <c r="AB12" s="34"/>
      <c r="AC12" s="34"/>
      <c r="AD12" s="35"/>
      <c r="AE12" s="33">
        <v>1</v>
      </c>
      <c r="AF12" s="34">
        <v>2</v>
      </c>
      <c r="AG12" s="34" t="s">
        <v>12</v>
      </c>
      <c r="AH12" s="35">
        <v>4</v>
      </c>
      <c r="AI12" s="33"/>
      <c r="AJ12" s="34"/>
      <c r="AK12" s="34"/>
      <c r="AL12" s="35"/>
      <c r="AM12" s="33"/>
      <c r="AN12" s="34"/>
      <c r="AO12" s="34"/>
      <c r="AP12" s="35"/>
      <c r="AQ12" s="33">
        <v>1</v>
      </c>
      <c r="AR12" s="34">
        <v>2</v>
      </c>
      <c r="AS12" s="34" t="s">
        <v>220</v>
      </c>
      <c r="AT12" s="35">
        <v>4</v>
      </c>
      <c r="AU12" s="33"/>
      <c r="AV12" s="34"/>
      <c r="AW12" s="34"/>
      <c r="AX12" s="35"/>
      <c r="AY12" s="36"/>
      <c r="AZ12" s="34"/>
      <c r="BA12" s="34"/>
      <c r="BB12" s="37"/>
      <c r="BC12" s="33">
        <v>2</v>
      </c>
      <c r="BD12" s="34">
        <v>1</v>
      </c>
      <c r="BE12" s="34" t="s">
        <v>12</v>
      </c>
      <c r="BF12" s="35">
        <v>8</v>
      </c>
      <c r="BG12" s="36"/>
      <c r="BH12" s="34"/>
      <c r="BI12" s="34"/>
      <c r="BJ12" s="37"/>
      <c r="BK12" s="33"/>
      <c r="BL12" s="34"/>
      <c r="BM12" s="34"/>
      <c r="BN12" s="38"/>
      <c r="BO12" s="36">
        <v>2</v>
      </c>
      <c r="BP12" s="34">
        <v>1</v>
      </c>
      <c r="BQ12" s="34">
        <v>2</v>
      </c>
      <c r="BR12" s="39">
        <v>7</v>
      </c>
      <c r="BS12" s="33"/>
      <c r="BT12" s="34"/>
      <c r="BU12" s="34"/>
      <c r="BV12" s="38"/>
      <c r="BW12" s="36"/>
      <c r="BX12" s="34"/>
      <c r="BY12" s="34"/>
      <c r="BZ12" s="39"/>
      <c r="CA12" s="33">
        <v>0</v>
      </c>
      <c r="CB12" s="34">
        <v>2</v>
      </c>
      <c r="CC12" s="34">
        <v>3</v>
      </c>
      <c r="CD12" s="38">
        <v>2</v>
      </c>
      <c r="CE12" s="36"/>
      <c r="CF12" s="34"/>
      <c r="CG12" s="34"/>
      <c r="CH12" s="39"/>
      <c r="CI12" s="33"/>
      <c r="CJ12" s="34"/>
      <c r="CK12" s="34"/>
      <c r="CL12" s="38"/>
      <c r="CM12" s="36"/>
      <c r="CN12" s="34"/>
      <c r="CO12" s="34"/>
      <c r="CP12" s="39"/>
      <c r="CQ12" s="33"/>
      <c r="CR12" s="34"/>
      <c r="CS12" s="34"/>
      <c r="CT12" s="38"/>
      <c r="CU12" s="36"/>
      <c r="CV12" s="34"/>
      <c r="CW12" s="34"/>
      <c r="CX12" s="39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7"/>
      <c r="DO12" s="33"/>
      <c r="DP12" s="34"/>
      <c r="DQ12" s="34"/>
      <c r="DR12" s="38"/>
      <c r="DS12" s="36"/>
      <c r="DT12" s="34"/>
      <c r="DU12" s="34"/>
      <c r="DV12" s="39"/>
      <c r="DW12" s="33"/>
      <c r="DX12" s="34"/>
      <c r="DY12" s="34"/>
      <c r="DZ12" s="35"/>
      <c r="EA12" s="36"/>
      <c r="EB12" s="34"/>
      <c r="EC12" s="34"/>
      <c r="ED12" s="37"/>
      <c r="EE12" s="33"/>
      <c r="EF12" s="34"/>
      <c r="EG12" s="34"/>
      <c r="EH12" s="35"/>
      <c r="EI12" s="33"/>
      <c r="EJ12" s="34"/>
      <c r="EK12" s="34"/>
      <c r="EL12" s="40"/>
      <c r="EM12" s="59">
        <f t="shared" si="0"/>
        <v>10</v>
      </c>
      <c r="EN12" s="60">
        <f t="shared" si="1"/>
        <v>9</v>
      </c>
      <c r="EO12" s="61">
        <f t="shared" si="2"/>
        <v>52.631578947368418</v>
      </c>
      <c r="EP12" s="62">
        <f t="shared" si="3"/>
        <v>39</v>
      </c>
      <c r="EQ12" s="63">
        <f t="shared" si="4"/>
        <v>1</v>
      </c>
      <c r="ER12" s="63">
        <f t="shared" si="5"/>
        <v>3</v>
      </c>
      <c r="ES12" s="63">
        <f t="shared" si="6"/>
        <v>1</v>
      </c>
      <c r="ET12" s="64">
        <f t="shared" si="7"/>
        <v>0</v>
      </c>
      <c r="EU12" s="65">
        <f t="shared" si="8"/>
        <v>0</v>
      </c>
    </row>
    <row r="13" spans="1:151" ht="19.95" customHeight="1" x14ac:dyDescent="0.3">
      <c r="A13" s="73" t="s">
        <v>479</v>
      </c>
      <c r="B13" s="75" t="s">
        <v>339</v>
      </c>
      <c r="C13" s="33"/>
      <c r="D13" s="34"/>
      <c r="E13" s="34"/>
      <c r="F13" s="35"/>
      <c r="G13" s="33"/>
      <c r="H13" s="34"/>
      <c r="I13" s="34"/>
      <c r="J13" s="35"/>
      <c r="K13" s="33">
        <v>2</v>
      </c>
      <c r="L13" s="34">
        <v>0</v>
      </c>
      <c r="M13" s="34" t="s">
        <v>219</v>
      </c>
      <c r="N13" s="35">
        <v>8</v>
      </c>
      <c r="O13" s="33"/>
      <c r="P13" s="34"/>
      <c r="Q13" s="34"/>
      <c r="R13" s="35"/>
      <c r="S13" s="33">
        <v>2</v>
      </c>
      <c r="T13" s="34">
        <v>1</v>
      </c>
      <c r="U13" s="34" t="s">
        <v>12</v>
      </c>
      <c r="V13" s="35">
        <v>3</v>
      </c>
      <c r="W13" s="33"/>
      <c r="X13" s="34"/>
      <c r="Y13" s="34"/>
      <c r="Z13" s="35"/>
      <c r="AA13" s="33">
        <v>2</v>
      </c>
      <c r="AB13" s="34">
        <v>0</v>
      </c>
      <c r="AC13" s="34" t="s">
        <v>219</v>
      </c>
      <c r="AD13" s="35">
        <v>8</v>
      </c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3"/>
      <c r="AV13" s="34"/>
      <c r="AW13" s="34"/>
      <c r="AX13" s="35"/>
      <c r="AY13" s="36">
        <v>1</v>
      </c>
      <c r="AZ13" s="34">
        <v>2</v>
      </c>
      <c r="BA13" s="34" t="s">
        <v>220</v>
      </c>
      <c r="BB13" s="37">
        <v>5</v>
      </c>
      <c r="BC13" s="33"/>
      <c r="BD13" s="34"/>
      <c r="BE13" s="34"/>
      <c r="BF13" s="35"/>
      <c r="BG13" s="36"/>
      <c r="BH13" s="34"/>
      <c r="BI13" s="34"/>
      <c r="BJ13" s="37"/>
      <c r="BK13" s="33">
        <v>2</v>
      </c>
      <c r="BL13" s="34">
        <v>0</v>
      </c>
      <c r="BM13" s="41">
        <v>1</v>
      </c>
      <c r="BN13" s="35">
        <v>3</v>
      </c>
      <c r="BO13" s="36"/>
      <c r="BP13" s="34"/>
      <c r="BQ13" s="34"/>
      <c r="BR13" s="37"/>
      <c r="BS13" s="33"/>
      <c r="BT13" s="34"/>
      <c r="BU13" s="34"/>
      <c r="BV13" s="38"/>
      <c r="BW13" s="36"/>
      <c r="BX13" s="34"/>
      <c r="BY13" s="34"/>
      <c r="BZ13" s="37"/>
      <c r="CA13" s="33">
        <v>1</v>
      </c>
      <c r="CB13" s="34">
        <v>2</v>
      </c>
      <c r="CC13" s="34">
        <v>3</v>
      </c>
      <c r="CD13" s="38">
        <v>5</v>
      </c>
      <c r="CE13" s="36">
        <v>0</v>
      </c>
      <c r="CF13" s="34">
        <v>2</v>
      </c>
      <c r="CG13" s="34">
        <v>3</v>
      </c>
      <c r="CH13" s="37">
        <v>2</v>
      </c>
      <c r="CI13" s="33"/>
      <c r="CJ13" s="34"/>
      <c r="CK13" s="34"/>
      <c r="CL13" s="35"/>
      <c r="CM13" s="36"/>
      <c r="CN13" s="34"/>
      <c r="CO13" s="34"/>
      <c r="CP13" s="37"/>
      <c r="CQ13" s="33"/>
      <c r="CR13" s="34"/>
      <c r="CS13" s="34"/>
      <c r="CT13" s="35"/>
      <c r="CU13" s="36"/>
      <c r="CV13" s="34"/>
      <c r="CW13" s="34"/>
      <c r="CX13" s="37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7"/>
      <c r="DO13" s="33"/>
      <c r="DP13" s="34"/>
      <c r="DQ13" s="34"/>
      <c r="DR13" s="35"/>
      <c r="DS13" s="36"/>
      <c r="DT13" s="34"/>
      <c r="DU13" s="34"/>
      <c r="DV13" s="37"/>
      <c r="DW13" s="33"/>
      <c r="DX13" s="34"/>
      <c r="DY13" s="34"/>
      <c r="DZ13" s="35"/>
      <c r="EA13" s="36"/>
      <c r="EB13" s="34"/>
      <c r="EC13" s="34"/>
      <c r="ED13" s="37"/>
      <c r="EE13" s="33"/>
      <c r="EF13" s="34"/>
      <c r="EG13" s="34"/>
      <c r="EH13" s="35"/>
      <c r="EI13" s="33"/>
      <c r="EJ13" s="34"/>
      <c r="EK13" s="34"/>
      <c r="EL13" s="40"/>
      <c r="EM13" s="59">
        <f t="shared" si="0"/>
        <v>10</v>
      </c>
      <c r="EN13" s="60">
        <f t="shared" si="1"/>
        <v>7</v>
      </c>
      <c r="EO13" s="61">
        <f t="shared" si="2"/>
        <v>58.82352941176471</v>
      </c>
      <c r="EP13" s="62">
        <f t="shared" si="3"/>
        <v>34</v>
      </c>
      <c r="EQ13" s="63">
        <f t="shared" si="4"/>
        <v>2</v>
      </c>
      <c r="ER13" s="63">
        <f t="shared" si="5"/>
        <v>1</v>
      </c>
      <c r="ES13" s="63">
        <f t="shared" si="6"/>
        <v>1</v>
      </c>
      <c r="ET13" s="64">
        <f t="shared" si="7"/>
        <v>0</v>
      </c>
      <c r="EU13" s="65">
        <f t="shared" si="8"/>
        <v>0</v>
      </c>
    </row>
    <row r="14" spans="1:151" ht="19.95" customHeight="1" x14ac:dyDescent="0.3">
      <c r="A14" s="73" t="s">
        <v>480</v>
      </c>
      <c r="B14" s="75" t="s">
        <v>694</v>
      </c>
      <c r="C14" s="33"/>
      <c r="D14" s="34"/>
      <c r="E14" s="34"/>
      <c r="F14" s="35"/>
      <c r="G14" s="33"/>
      <c r="H14" s="34"/>
      <c r="I14" s="34"/>
      <c r="J14" s="35"/>
      <c r="K14" s="33"/>
      <c r="L14" s="34"/>
      <c r="M14" s="34"/>
      <c r="N14" s="35"/>
      <c r="O14" s="33"/>
      <c r="P14" s="34"/>
      <c r="Q14" s="34"/>
      <c r="R14" s="35"/>
      <c r="S14" s="33"/>
      <c r="T14" s="34"/>
      <c r="U14" s="34"/>
      <c r="V14" s="35"/>
      <c r="W14" s="33"/>
      <c r="X14" s="34"/>
      <c r="Y14" s="34"/>
      <c r="Z14" s="35"/>
      <c r="AA14" s="33"/>
      <c r="AB14" s="34"/>
      <c r="AC14" s="34"/>
      <c r="AD14" s="35"/>
      <c r="AE14" s="33">
        <v>3</v>
      </c>
      <c r="AF14" s="34">
        <v>0</v>
      </c>
      <c r="AG14" s="34" t="s">
        <v>219</v>
      </c>
      <c r="AH14" s="35">
        <v>10</v>
      </c>
      <c r="AI14" s="33"/>
      <c r="AJ14" s="34"/>
      <c r="AK14" s="34"/>
      <c r="AL14" s="35"/>
      <c r="AM14" s="33"/>
      <c r="AN14" s="34"/>
      <c r="AO14" s="34"/>
      <c r="AP14" s="35"/>
      <c r="AQ14" s="33">
        <v>3</v>
      </c>
      <c r="AR14" s="34">
        <v>0</v>
      </c>
      <c r="AS14" s="34" t="s">
        <v>219</v>
      </c>
      <c r="AT14" s="35">
        <v>10</v>
      </c>
      <c r="AU14" s="33"/>
      <c r="AV14" s="34"/>
      <c r="AW14" s="34"/>
      <c r="AX14" s="35"/>
      <c r="AY14" s="36">
        <v>3</v>
      </c>
      <c r="AZ14" s="34">
        <v>0</v>
      </c>
      <c r="BA14" s="34" t="s">
        <v>219</v>
      </c>
      <c r="BB14" s="37">
        <v>11</v>
      </c>
      <c r="BC14" s="33"/>
      <c r="BD14" s="34"/>
      <c r="BE14" s="34"/>
      <c r="BF14" s="35"/>
      <c r="BG14" s="36"/>
      <c r="BH14" s="34"/>
      <c r="BI14" s="34"/>
      <c r="BJ14" s="37"/>
      <c r="BK14" s="33"/>
      <c r="BL14" s="34"/>
      <c r="BM14" s="34"/>
      <c r="BN14" s="38"/>
      <c r="BO14" s="36"/>
      <c r="BP14" s="34"/>
      <c r="BQ14" s="34"/>
      <c r="BR14" s="39"/>
      <c r="BS14" s="33"/>
      <c r="BT14" s="34"/>
      <c r="BU14" s="34"/>
      <c r="BV14" s="38"/>
      <c r="BW14" s="36"/>
      <c r="BX14" s="34"/>
      <c r="BY14" s="34"/>
      <c r="BZ14" s="39"/>
      <c r="CA14" s="33"/>
      <c r="CB14" s="34"/>
      <c r="CC14" s="34"/>
      <c r="CD14" s="38"/>
      <c r="CE14" s="36"/>
      <c r="CF14" s="34"/>
      <c r="CG14" s="34"/>
      <c r="CH14" s="39"/>
      <c r="CI14" s="33"/>
      <c r="CJ14" s="34"/>
      <c r="CK14" s="34"/>
      <c r="CL14" s="38"/>
      <c r="CM14" s="36"/>
      <c r="CN14" s="34"/>
      <c r="CO14" s="34"/>
      <c r="CP14" s="39"/>
      <c r="CQ14" s="33"/>
      <c r="CR14" s="34"/>
      <c r="CS14" s="34"/>
      <c r="CT14" s="38"/>
      <c r="CU14" s="36"/>
      <c r="CV14" s="34"/>
      <c r="CW14" s="34"/>
      <c r="CX14" s="39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9"/>
      <c r="DO14" s="33"/>
      <c r="DP14" s="34"/>
      <c r="DQ14" s="34"/>
      <c r="DR14" s="38"/>
      <c r="DS14" s="36"/>
      <c r="DT14" s="34"/>
      <c r="DU14" s="34"/>
      <c r="DV14" s="39"/>
      <c r="DW14" s="33"/>
      <c r="DX14" s="34"/>
      <c r="DY14" s="34"/>
      <c r="DZ14" s="38"/>
      <c r="EA14" s="36"/>
      <c r="EB14" s="34"/>
      <c r="EC14" s="34"/>
      <c r="ED14" s="39"/>
      <c r="EE14" s="33"/>
      <c r="EF14" s="34"/>
      <c r="EG14" s="34"/>
      <c r="EH14" s="38"/>
      <c r="EI14" s="33"/>
      <c r="EJ14" s="34"/>
      <c r="EK14" s="34"/>
      <c r="EL14" s="40"/>
      <c r="EM14" s="59">
        <f t="shared" si="0"/>
        <v>9</v>
      </c>
      <c r="EN14" s="60">
        <f t="shared" si="1"/>
        <v>0</v>
      </c>
      <c r="EO14" s="61">
        <f t="shared" si="2"/>
        <v>100</v>
      </c>
      <c r="EP14" s="62">
        <f t="shared" si="3"/>
        <v>31</v>
      </c>
      <c r="EQ14" s="63">
        <f t="shared" si="4"/>
        <v>3</v>
      </c>
      <c r="ER14" s="63">
        <f t="shared" si="5"/>
        <v>0</v>
      </c>
      <c r="ES14" s="63">
        <f t="shared" si="6"/>
        <v>0</v>
      </c>
      <c r="ET14" s="64">
        <f t="shared" si="7"/>
        <v>0</v>
      </c>
      <c r="EU14" s="65">
        <f t="shared" si="8"/>
        <v>0</v>
      </c>
    </row>
    <row r="15" spans="1:151" ht="19.95" customHeight="1" x14ac:dyDescent="0.3">
      <c r="A15" s="73" t="s">
        <v>481</v>
      </c>
      <c r="B15" s="75" t="s">
        <v>665</v>
      </c>
      <c r="C15" s="33"/>
      <c r="D15" s="34"/>
      <c r="E15" s="34"/>
      <c r="F15" s="35"/>
      <c r="G15" s="33"/>
      <c r="H15" s="34"/>
      <c r="I15" s="34"/>
      <c r="J15" s="35"/>
      <c r="K15" s="33"/>
      <c r="L15" s="34"/>
      <c r="M15" s="34"/>
      <c r="N15" s="35"/>
      <c r="O15" s="33"/>
      <c r="P15" s="34"/>
      <c r="Q15" s="34"/>
      <c r="R15" s="35"/>
      <c r="S15" s="33"/>
      <c r="T15" s="34"/>
      <c r="U15" s="34"/>
      <c r="V15" s="35"/>
      <c r="W15" s="33"/>
      <c r="X15" s="34"/>
      <c r="Y15" s="34"/>
      <c r="Z15" s="35"/>
      <c r="AA15" s="33">
        <v>2</v>
      </c>
      <c r="AB15" s="34">
        <v>0</v>
      </c>
      <c r="AC15" s="34" t="s">
        <v>219</v>
      </c>
      <c r="AD15" s="35">
        <v>8</v>
      </c>
      <c r="AE15" s="33"/>
      <c r="AF15" s="34"/>
      <c r="AG15" s="34"/>
      <c r="AH15" s="35"/>
      <c r="AI15" s="33"/>
      <c r="AJ15" s="34"/>
      <c r="AK15" s="34"/>
      <c r="AL15" s="35"/>
      <c r="AM15" s="33">
        <v>2</v>
      </c>
      <c r="AN15" s="34">
        <v>0</v>
      </c>
      <c r="AO15" s="34" t="s">
        <v>219</v>
      </c>
      <c r="AP15" s="35">
        <v>8</v>
      </c>
      <c r="AQ15" s="33"/>
      <c r="AR15" s="34"/>
      <c r="AS15" s="34"/>
      <c r="AT15" s="35"/>
      <c r="AU15" s="33"/>
      <c r="AV15" s="34"/>
      <c r="AW15" s="34"/>
      <c r="AX15" s="35"/>
      <c r="AY15" s="36">
        <v>3</v>
      </c>
      <c r="AZ15" s="34">
        <v>0</v>
      </c>
      <c r="BA15" s="34" t="s">
        <v>219</v>
      </c>
      <c r="BB15" s="37">
        <v>11</v>
      </c>
      <c r="BC15" s="33"/>
      <c r="BD15" s="34"/>
      <c r="BE15" s="34"/>
      <c r="BF15" s="35"/>
      <c r="BG15" s="36"/>
      <c r="BH15" s="34"/>
      <c r="BI15" s="34"/>
      <c r="BJ15" s="37"/>
      <c r="BK15" s="33"/>
      <c r="BL15" s="34"/>
      <c r="BM15" s="34"/>
      <c r="BN15" s="35"/>
      <c r="BO15" s="36"/>
      <c r="BP15" s="34"/>
      <c r="BQ15" s="34"/>
      <c r="BR15" s="39"/>
      <c r="BS15" s="33"/>
      <c r="BT15" s="34"/>
      <c r="BU15" s="34"/>
      <c r="BV15" s="35"/>
      <c r="BW15" s="36"/>
      <c r="BX15" s="34"/>
      <c r="BY15" s="34"/>
      <c r="BZ15" s="37"/>
      <c r="CA15" s="33"/>
      <c r="CB15" s="34"/>
      <c r="CC15" s="34"/>
      <c r="CD15" s="35"/>
      <c r="CE15" s="36"/>
      <c r="CF15" s="34"/>
      <c r="CG15" s="34"/>
      <c r="CH15" s="37"/>
      <c r="CI15" s="33"/>
      <c r="CJ15" s="34"/>
      <c r="CK15" s="34"/>
      <c r="CL15" s="35"/>
      <c r="CM15" s="36"/>
      <c r="CN15" s="34"/>
      <c r="CO15" s="34"/>
      <c r="CP15" s="37"/>
      <c r="CQ15" s="33"/>
      <c r="CR15" s="34"/>
      <c r="CS15" s="34"/>
      <c r="CT15" s="35"/>
      <c r="CU15" s="36"/>
      <c r="CV15" s="34"/>
      <c r="CW15" s="34"/>
      <c r="CX15" s="37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7"/>
      <c r="DO15" s="33"/>
      <c r="DP15" s="34"/>
      <c r="DQ15" s="34"/>
      <c r="DR15" s="35"/>
      <c r="DS15" s="36"/>
      <c r="DT15" s="34"/>
      <c r="DU15" s="34"/>
      <c r="DV15" s="37"/>
      <c r="DW15" s="33"/>
      <c r="DX15" s="34"/>
      <c r="DY15" s="34"/>
      <c r="DZ15" s="35"/>
      <c r="EA15" s="36"/>
      <c r="EB15" s="34"/>
      <c r="EC15" s="34"/>
      <c r="ED15" s="37"/>
      <c r="EE15" s="33"/>
      <c r="EF15" s="34"/>
      <c r="EG15" s="34"/>
      <c r="EH15" s="35"/>
      <c r="EI15" s="33"/>
      <c r="EJ15" s="34"/>
      <c r="EK15" s="34"/>
      <c r="EL15" s="40"/>
      <c r="EM15" s="59">
        <f t="shared" si="0"/>
        <v>7</v>
      </c>
      <c r="EN15" s="60">
        <f t="shared" si="1"/>
        <v>0</v>
      </c>
      <c r="EO15" s="61">
        <f t="shared" si="2"/>
        <v>100</v>
      </c>
      <c r="EP15" s="62">
        <f t="shared" si="3"/>
        <v>27</v>
      </c>
      <c r="EQ15" s="63">
        <f t="shared" si="4"/>
        <v>3</v>
      </c>
      <c r="ER15" s="63">
        <f t="shared" si="5"/>
        <v>0</v>
      </c>
      <c r="ES15" s="63">
        <f t="shared" si="6"/>
        <v>0</v>
      </c>
      <c r="ET15" s="64">
        <f t="shared" si="7"/>
        <v>0</v>
      </c>
      <c r="EU15" s="65">
        <f t="shared" si="8"/>
        <v>0</v>
      </c>
    </row>
    <row r="16" spans="1:151" ht="19.95" customHeight="1" x14ac:dyDescent="0.3">
      <c r="A16" s="73" t="s">
        <v>482</v>
      </c>
      <c r="B16" s="75" t="s">
        <v>387</v>
      </c>
      <c r="C16" s="33"/>
      <c r="D16" s="34"/>
      <c r="E16" s="34"/>
      <c r="F16" s="35"/>
      <c r="G16" s="33"/>
      <c r="H16" s="34"/>
      <c r="I16" s="34"/>
      <c r="J16" s="35"/>
      <c r="K16" s="33"/>
      <c r="L16" s="34"/>
      <c r="M16" s="34"/>
      <c r="N16" s="35"/>
      <c r="O16" s="33">
        <v>3</v>
      </c>
      <c r="P16" s="34">
        <v>0</v>
      </c>
      <c r="Q16" s="34" t="s">
        <v>219</v>
      </c>
      <c r="R16" s="35">
        <v>10</v>
      </c>
      <c r="S16" s="33"/>
      <c r="T16" s="34"/>
      <c r="U16" s="34"/>
      <c r="V16" s="35"/>
      <c r="W16" s="33"/>
      <c r="X16" s="34"/>
      <c r="Y16" s="34"/>
      <c r="Z16" s="35"/>
      <c r="AA16" s="33"/>
      <c r="AB16" s="34"/>
      <c r="AC16" s="34"/>
      <c r="AD16" s="35"/>
      <c r="AE16" s="33"/>
      <c r="AF16" s="34"/>
      <c r="AG16" s="34"/>
      <c r="AH16" s="35"/>
      <c r="AI16" s="33">
        <v>2</v>
      </c>
      <c r="AJ16" s="34">
        <v>0</v>
      </c>
      <c r="AK16" s="34" t="s">
        <v>219</v>
      </c>
      <c r="AL16" s="35">
        <v>6</v>
      </c>
      <c r="AM16" s="33"/>
      <c r="AN16" s="34"/>
      <c r="AO16" s="34"/>
      <c r="AP16" s="35"/>
      <c r="AQ16" s="33"/>
      <c r="AR16" s="34"/>
      <c r="AS16" s="34"/>
      <c r="AT16" s="35"/>
      <c r="AU16" s="33">
        <v>2</v>
      </c>
      <c r="AV16" s="34">
        <v>0</v>
      </c>
      <c r="AW16" s="34" t="s">
        <v>219</v>
      </c>
      <c r="AX16" s="35">
        <v>8</v>
      </c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7"/>
      <c r="BK16" s="33"/>
      <c r="BL16" s="34"/>
      <c r="BM16" s="34"/>
      <c r="BN16" s="38"/>
      <c r="BO16" s="36"/>
      <c r="BP16" s="34"/>
      <c r="BQ16" s="34"/>
      <c r="BR16" s="39"/>
      <c r="BS16" s="33"/>
      <c r="BT16" s="34"/>
      <c r="BU16" s="34"/>
      <c r="BV16" s="38"/>
      <c r="BW16" s="36"/>
      <c r="BX16" s="34"/>
      <c r="BY16" s="34"/>
      <c r="BZ16" s="39"/>
      <c r="CA16" s="33"/>
      <c r="CB16" s="34"/>
      <c r="CC16" s="34"/>
      <c r="CD16" s="38"/>
      <c r="CE16" s="36"/>
      <c r="CF16" s="34"/>
      <c r="CG16" s="34"/>
      <c r="CH16" s="39"/>
      <c r="CI16" s="33"/>
      <c r="CJ16" s="34"/>
      <c r="CK16" s="34"/>
      <c r="CL16" s="35"/>
      <c r="CM16" s="36"/>
      <c r="CN16" s="34"/>
      <c r="CO16" s="34"/>
      <c r="CP16" s="37"/>
      <c r="CQ16" s="33"/>
      <c r="CR16" s="34"/>
      <c r="CS16" s="34"/>
      <c r="CT16" s="35"/>
      <c r="CU16" s="36"/>
      <c r="CV16" s="34"/>
      <c r="CW16" s="34"/>
      <c r="CX16" s="37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7"/>
      <c r="DO16" s="33"/>
      <c r="DP16" s="34"/>
      <c r="DQ16" s="34"/>
      <c r="DR16" s="35"/>
      <c r="DS16" s="36"/>
      <c r="DT16" s="34"/>
      <c r="DU16" s="34"/>
      <c r="DV16" s="37"/>
      <c r="DW16" s="33"/>
      <c r="DX16" s="34"/>
      <c r="DY16" s="34"/>
      <c r="DZ16" s="35"/>
      <c r="EA16" s="36"/>
      <c r="EB16" s="34"/>
      <c r="EC16" s="34"/>
      <c r="ED16" s="37"/>
      <c r="EE16" s="33"/>
      <c r="EF16" s="34"/>
      <c r="EG16" s="34"/>
      <c r="EH16" s="35"/>
      <c r="EI16" s="33"/>
      <c r="EJ16" s="34"/>
      <c r="EK16" s="34"/>
      <c r="EL16" s="40"/>
      <c r="EM16" s="59">
        <f t="shared" si="0"/>
        <v>7</v>
      </c>
      <c r="EN16" s="60">
        <f t="shared" si="1"/>
        <v>0</v>
      </c>
      <c r="EO16" s="61">
        <f t="shared" si="2"/>
        <v>100</v>
      </c>
      <c r="EP16" s="62">
        <f t="shared" si="3"/>
        <v>24</v>
      </c>
      <c r="EQ16" s="63">
        <f t="shared" si="4"/>
        <v>3</v>
      </c>
      <c r="ER16" s="63">
        <f t="shared" si="5"/>
        <v>0</v>
      </c>
      <c r="ES16" s="63">
        <f t="shared" si="6"/>
        <v>0</v>
      </c>
      <c r="ET16" s="64">
        <f t="shared" si="7"/>
        <v>0</v>
      </c>
      <c r="EU16" s="65">
        <f t="shared" si="8"/>
        <v>0</v>
      </c>
    </row>
    <row r="17" spans="1:151" ht="19.95" customHeight="1" x14ac:dyDescent="0.3">
      <c r="A17" s="73" t="s">
        <v>483</v>
      </c>
      <c r="B17" s="75" t="s">
        <v>928</v>
      </c>
      <c r="C17" s="33"/>
      <c r="D17" s="34"/>
      <c r="E17" s="34"/>
      <c r="F17" s="35"/>
      <c r="G17" s="33"/>
      <c r="H17" s="34"/>
      <c r="I17" s="34"/>
      <c r="J17" s="35"/>
      <c r="K17" s="33"/>
      <c r="L17" s="34"/>
      <c r="M17" s="34"/>
      <c r="N17" s="35"/>
      <c r="O17" s="33"/>
      <c r="P17" s="34"/>
      <c r="Q17" s="34"/>
      <c r="R17" s="35"/>
      <c r="S17" s="33"/>
      <c r="T17" s="34"/>
      <c r="U17" s="34"/>
      <c r="V17" s="35"/>
      <c r="W17" s="33"/>
      <c r="X17" s="34"/>
      <c r="Y17" s="34"/>
      <c r="Z17" s="35"/>
      <c r="AA17" s="33"/>
      <c r="AB17" s="34"/>
      <c r="AC17" s="34"/>
      <c r="AD17" s="35"/>
      <c r="AE17" s="33"/>
      <c r="AF17" s="34"/>
      <c r="AG17" s="34"/>
      <c r="AH17" s="35"/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3"/>
      <c r="AV17" s="34"/>
      <c r="AW17" s="34"/>
      <c r="AX17" s="35"/>
      <c r="AY17" s="36"/>
      <c r="AZ17" s="34"/>
      <c r="BA17" s="34"/>
      <c r="BB17" s="37"/>
      <c r="BC17" s="33"/>
      <c r="BD17" s="34"/>
      <c r="BE17" s="34"/>
      <c r="BF17" s="35"/>
      <c r="BG17" s="36"/>
      <c r="BH17" s="34"/>
      <c r="BI17" s="34"/>
      <c r="BJ17" s="37"/>
      <c r="BK17" s="33">
        <v>2</v>
      </c>
      <c r="BL17" s="34">
        <v>0</v>
      </c>
      <c r="BM17" s="34">
        <v>1</v>
      </c>
      <c r="BN17" s="35">
        <v>3</v>
      </c>
      <c r="BO17" s="36">
        <v>3</v>
      </c>
      <c r="BP17" s="34">
        <v>0</v>
      </c>
      <c r="BQ17" s="34">
        <v>1</v>
      </c>
      <c r="BR17" s="39">
        <v>10</v>
      </c>
      <c r="BS17" s="33"/>
      <c r="BT17" s="34"/>
      <c r="BU17" s="34"/>
      <c r="BV17" s="38"/>
      <c r="BW17" s="36">
        <v>2</v>
      </c>
      <c r="BX17" s="34">
        <v>0</v>
      </c>
      <c r="BY17" s="34">
        <v>1</v>
      </c>
      <c r="BZ17" s="39">
        <v>3</v>
      </c>
      <c r="CA17" s="33">
        <v>2</v>
      </c>
      <c r="CB17" s="34">
        <v>1</v>
      </c>
      <c r="CC17" s="34">
        <v>2</v>
      </c>
      <c r="CD17" s="38">
        <v>8</v>
      </c>
      <c r="CE17" s="36"/>
      <c r="CF17" s="34"/>
      <c r="CG17" s="34"/>
      <c r="CH17" s="39"/>
      <c r="CI17" s="33"/>
      <c r="CJ17" s="34"/>
      <c r="CK17" s="34"/>
      <c r="CL17" s="38"/>
      <c r="CM17" s="36"/>
      <c r="CN17" s="34"/>
      <c r="CO17" s="34"/>
      <c r="CP17" s="39"/>
      <c r="CQ17" s="33"/>
      <c r="CR17" s="34"/>
      <c r="CS17" s="34"/>
      <c r="CT17" s="38"/>
      <c r="CU17" s="36"/>
      <c r="CV17" s="34"/>
      <c r="CW17" s="34"/>
      <c r="CX17" s="37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7"/>
      <c r="DO17" s="33"/>
      <c r="DP17" s="34"/>
      <c r="DQ17" s="34"/>
      <c r="DR17" s="35"/>
      <c r="DS17" s="36"/>
      <c r="DT17" s="34"/>
      <c r="DU17" s="34"/>
      <c r="DV17" s="37"/>
      <c r="DW17" s="33"/>
      <c r="DX17" s="34"/>
      <c r="DY17" s="34"/>
      <c r="DZ17" s="35"/>
      <c r="EA17" s="36"/>
      <c r="EB17" s="34"/>
      <c r="EC17" s="34"/>
      <c r="ED17" s="37"/>
      <c r="EE17" s="33"/>
      <c r="EF17" s="34"/>
      <c r="EG17" s="34"/>
      <c r="EH17" s="35"/>
      <c r="EI17" s="33"/>
      <c r="EJ17" s="34"/>
      <c r="EK17" s="34"/>
      <c r="EL17" s="40"/>
      <c r="EM17" s="59">
        <f t="shared" si="0"/>
        <v>9</v>
      </c>
      <c r="EN17" s="60">
        <f t="shared" si="1"/>
        <v>1</v>
      </c>
      <c r="EO17" s="61">
        <f t="shared" si="2"/>
        <v>90</v>
      </c>
      <c r="EP17" s="62">
        <f t="shared" si="3"/>
        <v>24</v>
      </c>
      <c r="EQ17" s="63">
        <f t="shared" si="4"/>
        <v>0</v>
      </c>
      <c r="ER17" s="63">
        <f t="shared" si="5"/>
        <v>0</v>
      </c>
      <c r="ES17" s="63">
        <f t="shared" si="6"/>
        <v>0</v>
      </c>
      <c r="ET17" s="64">
        <f t="shared" si="7"/>
        <v>0</v>
      </c>
      <c r="EU17" s="65">
        <f t="shared" si="8"/>
        <v>0</v>
      </c>
    </row>
    <row r="18" spans="1:151" ht="19.95" customHeight="1" x14ac:dyDescent="0.3">
      <c r="A18" s="73" t="s">
        <v>484</v>
      </c>
      <c r="B18" s="75" t="s">
        <v>398</v>
      </c>
      <c r="C18" s="33"/>
      <c r="D18" s="34"/>
      <c r="E18" s="34"/>
      <c r="F18" s="35"/>
      <c r="G18" s="33"/>
      <c r="H18" s="34"/>
      <c r="I18" s="34"/>
      <c r="J18" s="35"/>
      <c r="K18" s="33"/>
      <c r="L18" s="34"/>
      <c r="M18" s="34"/>
      <c r="N18" s="35"/>
      <c r="O18" s="33">
        <v>4</v>
      </c>
      <c r="P18" s="34">
        <v>0</v>
      </c>
      <c r="Q18" s="34" t="s">
        <v>219</v>
      </c>
      <c r="R18" s="35">
        <v>13</v>
      </c>
      <c r="S18" s="33"/>
      <c r="T18" s="34"/>
      <c r="U18" s="34"/>
      <c r="V18" s="35"/>
      <c r="W18" s="33"/>
      <c r="X18" s="34"/>
      <c r="Y18" s="34"/>
      <c r="Z18" s="35"/>
      <c r="AA18" s="33"/>
      <c r="AB18" s="34"/>
      <c r="AC18" s="34"/>
      <c r="AD18" s="35"/>
      <c r="AE18" s="33"/>
      <c r="AF18" s="34"/>
      <c r="AG18" s="34"/>
      <c r="AH18" s="35"/>
      <c r="AI18" s="33"/>
      <c r="AJ18" s="34"/>
      <c r="AK18" s="34"/>
      <c r="AL18" s="35"/>
      <c r="AM18" s="33"/>
      <c r="AN18" s="34"/>
      <c r="AO18" s="34"/>
      <c r="AP18" s="35"/>
      <c r="AQ18" s="33">
        <v>2</v>
      </c>
      <c r="AR18" s="34">
        <v>1</v>
      </c>
      <c r="AS18" s="34" t="s">
        <v>220</v>
      </c>
      <c r="AT18" s="35">
        <v>7</v>
      </c>
      <c r="AU18" s="33"/>
      <c r="AV18" s="34"/>
      <c r="AW18" s="34"/>
      <c r="AX18" s="35"/>
      <c r="AY18" s="36"/>
      <c r="AZ18" s="34"/>
      <c r="BA18" s="34"/>
      <c r="BB18" s="37"/>
      <c r="BC18" s="33"/>
      <c r="BD18" s="34"/>
      <c r="BE18" s="34"/>
      <c r="BF18" s="35"/>
      <c r="BG18" s="36"/>
      <c r="BH18" s="34"/>
      <c r="BI18" s="34"/>
      <c r="BJ18" s="37"/>
      <c r="BK18" s="33"/>
      <c r="BL18" s="34"/>
      <c r="BM18" s="34"/>
      <c r="BN18" s="35"/>
      <c r="BO18" s="36"/>
      <c r="BP18" s="34"/>
      <c r="BQ18" s="34"/>
      <c r="BR18" s="39"/>
      <c r="BS18" s="33"/>
      <c r="BT18" s="34"/>
      <c r="BU18" s="34"/>
      <c r="BV18" s="38"/>
      <c r="BW18" s="36"/>
      <c r="BX18" s="34"/>
      <c r="BY18" s="34"/>
      <c r="BZ18" s="39"/>
      <c r="CA18" s="33"/>
      <c r="CB18" s="34"/>
      <c r="CC18" s="34"/>
      <c r="CD18" s="38"/>
      <c r="CE18" s="36"/>
      <c r="CF18" s="34"/>
      <c r="CG18" s="34"/>
      <c r="CH18" s="39"/>
      <c r="CI18" s="33"/>
      <c r="CJ18" s="34"/>
      <c r="CK18" s="34"/>
      <c r="CL18" s="35"/>
      <c r="CM18" s="36"/>
      <c r="CN18" s="34"/>
      <c r="CO18" s="34"/>
      <c r="CP18" s="37"/>
      <c r="CQ18" s="33"/>
      <c r="CR18" s="34"/>
      <c r="CS18" s="34"/>
      <c r="CT18" s="35"/>
      <c r="CU18" s="36"/>
      <c r="CV18" s="34"/>
      <c r="CW18" s="34"/>
      <c r="CX18" s="37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7"/>
      <c r="DO18" s="33"/>
      <c r="DP18" s="34"/>
      <c r="DQ18" s="34"/>
      <c r="DR18" s="35"/>
      <c r="DS18" s="36"/>
      <c r="DT18" s="34"/>
      <c r="DU18" s="34"/>
      <c r="DV18" s="37"/>
      <c r="DW18" s="33"/>
      <c r="DX18" s="34"/>
      <c r="DY18" s="34"/>
      <c r="DZ18" s="35"/>
      <c r="EA18" s="36"/>
      <c r="EB18" s="34"/>
      <c r="EC18" s="34"/>
      <c r="ED18" s="37"/>
      <c r="EE18" s="33"/>
      <c r="EF18" s="34"/>
      <c r="EG18" s="34"/>
      <c r="EH18" s="35"/>
      <c r="EI18" s="33"/>
      <c r="EJ18" s="34"/>
      <c r="EK18" s="34"/>
      <c r="EL18" s="40"/>
      <c r="EM18" s="59">
        <f t="shared" si="0"/>
        <v>6</v>
      </c>
      <c r="EN18" s="60">
        <f t="shared" si="1"/>
        <v>1</v>
      </c>
      <c r="EO18" s="61">
        <f t="shared" si="2"/>
        <v>85.714285714285708</v>
      </c>
      <c r="EP18" s="62">
        <f t="shared" si="3"/>
        <v>20</v>
      </c>
      <c r="EQ18" s="63">
        <f t="shared" si="4"/>
        <v>1</v>
      </c>
      <c r="ER18" s="63">
        <f t="shared" si="5"/>
        <v>0</v>
      </c>
      <c r="ES18" s="63">
        <f t="shared" si="6"/>
        <v>1</v>
      </c>
      <c r="ET18" s="64">
        <f t="shared" si="7"/>
        <v>0</v>
      </c>
      <c r="EU18" s="65">
        <f t="shared" si="8"/>
        <v>0</v>
      </c>
    </row>
    <row r="19" spans="1:151" ht="19.95" customHeight="1" x14ac:dyDescent="0.3">
      <c r="A19" s="73" t="s">
        <v>485</v>
      </c>
      <c r="B19" s="75" t="s">
        <v>747</v>
      </c>
      <c r="C19" s="33"/>
      <c r="D19" s="34"/>
      <c r="E19" s="34"/>
      <c r="F19" s="35"/>
      <c r="G19" s="33"/>
      <c r="H19" s="34"/>
      <c r="I19" s="34"/>
      <c r="J19" s="35"/>
      <c r="K19" s="33"/>
      <c r="L19" s="34"/>
      <c r="M19" s="34"/>
      <c r="N19" s="35"/>
      <c r="O19" s="33"/>
      <c r="P19" s="34"/>
      <c r="Q19" s="34"/>
      <c r="R19" s="35"/>
      <c r="S19" s="33"/>
      <c r="T19" s="34"/>
      <c r="U19" s="34"/>
      <c r="V19" s="35"/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>
        <v>2</v>
      </c>
      <c r="AR19" s="34">
        <v>1</v>
      </c>
      <c r="AS19" s="34" t="s">
        <v>219</v>
      </c>
      <c r="AT19" s="35">
        <v>7</v>
      </c>
      <c r="AU19" s="33"/>
      <c r="AV19" s="34"/>
      <c r="AW19" s="34"/>
      <c r="AX19" s="35"/>
      <c r="AY19" s="36"/>
      <c r="AZ19" s="34"/>
      <c r="BA19" s="34"/>
      <c r="BB19" s="37"/>
      <c r="BC19" s="33"/>
      <c r="BD19" s="34"/>
      <c r="BE19" s="34"/>
      <c r="BF19" s="35"/>
      <c r="BG19" s="36">
        <v>1</v>
      </c>
      <c r="BH19" s="34">
        <v>1</v>
      </c>
      <c r="BI19" s="34">
        <v>2</v>
      </c>
      <c r="BJ19" s="37">
        <v>5</v>
      </c>
      <c r="BK19" s="33"/>
      <c r="BL19" s="34"/>
      <c r="BM19" s="34"/>
      <c r="BN19" s="35"/>
      <c r="BO19" s="36">
        <v>2</v>
      </c>
      <c r="BP19" s="34">
        <v>0</v>
      </c>
      <c r="BQ19" s="34">
        <v>1</v>
      </c>
      <c r="BR19" s="39">
        <v>7</v>
      </c>
      <c r="BS19" s="33"/>
      <c r="BT19" s="34"/>
      <c r="BU19" s="34"/>
      <c r="BV19" s="38"/>
      <c r="BW19" s="36"/>
      <c r="BX19" s="34"/>
      <c r="BY19" s="34"/>
      <c r="BZ19" s="39"/>
      <c r="CA19" s="33"/>
      <c r="CB19" s="34"/>
      <c r="CC19" s="34"/>
      <c r="CD19" s="38"/>
      <c r="CE19" s="36"/>
      <c r="CF19" s="34"/>
      <c r="CG19" s="34"/>
      <c r="CH19" s="39"/>
      <c r="CI19" s="33"/>
      <c r="CJ19" s="34"/>
      <c r="CK19" s="34"/>
      <c r="CL19" s="38"/>
      <c r="CM19" s="36"/>
      <c r="CN19" s="34"/>
      <c r="CO19" s="34"/>
      <c r="CP19" s="39"/>
      <c r="CQ19" s="33"/>
      <c r="CR19" s="34"/>
      <c r="CS19" s="34"/>
      <c r="CT19" s="38"/>
      <c r="CU19" s="36"/>
      <c r="CV19" s="34"/>
      <c r="CW19" s="34"/>
      <c r="CX19" s="39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7"/>
      <c r="DO19" s="33"/>
      <c r="DP19" s="34"/>
      <c r="DQ19" s="34"/>
      <c r="DR19" s="35"/>
      <c r="DS19" s="36"/>
      <c r="DT19" s="34"/>
      <c r="DU19" s="34"/>
      <c r="DV19" s="37"/>
      <c r="DW19" s="33"/>
      <c r="DX19" s="34"/>
      <c r="DY19" s="34"/>
      <c r="DZ19" s="35"/>
      <c r="EA19" s="36"/>
      <c r="EB19" s="34"/>
      <c r="EC19" s="34"/>
      <c r="ED19" s="37"/>
      <c r="EE19" s="33"/>
      <c r="EF19" s="34"/>
      <c r="EG19" s="34"/>
      <c r="EH19" s="38"/>
      <c r="EI19" s="33"/>
      <c r="EJ19" s="34"/>
      <c r="EK19" s="34"/>
      <c r="EL19" s="40"/>
      <c r="EM19" s="59">
        <f t="shared" si="0"/>
        <v>5</v>
      </c>
      <c r="EN19" s="60">
        <f t="shared" si="1"/>
        <v>2</v>
      </c>
      <c r="EO19" s="61">
        <f t="shared" si="2"/>
        <v>71.428571428571431</v>
      </c>
      <c r="EP19" s="62">
        <f t="shared" si="3"/>
        <v>19</v>
      </c>
      <c r="EQ19" s="63">
        <f t="shared" si="4"/>
        <v>1</v>
      </c>
      <c r="ER19" s="63">
        <f t="shared" si="5"/>
        <v>0</v>
      </c>
      <c r="ES19" s="63">
        <f t="shared" si="6"/>
        <v>0</v>
      </c>
      <c r="ET19" s="64">
        <f t="shared" si="7"/>
        <v>0</v>
      </c>
      <c r="EU19" s="65">
        <f t="shared" si="8"/>
        <v>0</v>
      </c>
    </row>
    <row r="20" spans="1:151" ht="19.95" customHeight="1" x14ac:dyDescent="0.3">
      <c r="A20" s="73" t="s">
        <v>486</v>
      </c>
      <c r="B20" s="75" t="s">
        <v>390</v>
      </c>
      <c r="C20" s="33"/>
      <c r="D20" s="34"/>
      <c r="E20" s="34"/>
      <c r="F20" s="35"/>
      <c r="G20" s="33"/>
      <c r="H20" s="34"/>
      <c r="I20" s="34"/>
      <c r="J20" s="35"/>
      <c r="K20" s="33"/>
      <c r="L20" s="34"/>
      <c r="M20" s="34"/>
      <c r="N20" s="35"/>
      <c r="O20" s="33">
        <v>1</v>
      </c>
      <c r="P20" s="34">
        <v>2</v>
      </c>
      <c r="Q20" s="34" t="s">
        <v>220</v>
      </c>
      <c r="R20" s="35">
        <v>4</v>
      </c>
      <c r="S20" s="33">
        <v>2</v>
      </c>
      <c r="T20" s="34">
        <v>1</v>
      </c>
      <c r="U20" s="34" t="s">
        <v>12</v>
      </c>
      <c r="V20" s="35">
        <v>3</v>
      </c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>
        <v>1</v>
      </c>
      <c r="AR20" s="34">
        <v>2</v>
      </c>
      <c r="AS20" s="34" t="s">
        <v>220</v>
      </c>
      <c r="AT20" s="35">
        <v>4</v>
      </c>
      <c r="AU20" s="33"/>
      <c r="AV20" s="34"/>
      <c r="AW20" s="34"/>
      <c r="AX20" s="35"/>
      <c r="AY20" s="36">
        <v>2</v>
      </c>
      <c r="AZ20" s="34">
        <v>2</v>
      </c>
      <c r="BA20" s="34" t="s">
        <v>220</v>
      </c>
      <c r="BB20" s="37">
        <v>8</v>
      </c>
      <c r="BC20" s="33"/>
      <c r="BD20" s="34"/>
      <c r="BE20" s="34"/>
      <c r="BF20" s="35"/>
      <c r="BG20" s="36"/>
      <c r="BH20" s="34"/>
      <c r="BI20" s="34"/>
      <c r="BJ20" s="37"/>
      <c r="BK20" s="33"/>
      <c r="BL20" s="34"/>
      <c r="BM20" s="34"/>
      <c r="BN20" s="35"/>
      <c r="BO20" s="36"/>
      <c r="BP20" s="34"/>
      <c r="BQ20" s="34"/>
      <c r="BR20" s="39"/>
      <c r="BS20" s="33"/>
      <c r="BT20" s="34"/>
      <c r="BU20" s="34"/>
      <c r="BV20" s="38"/>
      <c r="BW20" s="36"/>
      <c r="BX20" s="34"/>
      <c r="BY20" s="34"/>
      <c r="BZ20" s="39"/>
      <c r="CA20" s="33"/>
      <c r="CB20" s="34"/>
      <c r="CC20" s="34"/>
      <c r="CD20" s="38"/>
      <c r="CE20" s="36"/>
      <c r="CF20" s="34"/>
      <c r="CG20" s="34"/>
      <c r="CH20" s="39"/>
      <c r="CI20" s="33"/>
      <c r="CJ20" s="34"/>
      <c r="CK20" s="34"/>
      <c r="CL20" s="38"/>
      <c r="CM20" s="36"/>
      <c r="CN20" s="34"/>
      <c r="CO20" s="34"/>
      <c r="CP20" s="39"/>
      <c r="CQ20" s="33"/>
      <c r="CR20" s="34"/>
      <c r="CS20" s="34"/>
      <c r="CT20" s="38"/>
      <c r="CU20" s="36"/>
      <c r="CV20" s="34"/>
      <c r="CW20" s="34"/>
      <c r="CX20" s="39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9"/>
      <c r="DO20" s="33"/>
      <c r="DP20" s="34"/>
      <c r="DQ20" s="34"/>
      <c r="DR20" s="38"/>
      <c r="DS20" s="36"/>
      <c r="DT20" s="34"/>
      <c r="DU20" s="34"/>
      <c r="DV20" s="37"/>
      <c r="DW20" s="33"/>
      <c r="DX20" s="34"/>
      <c r="DY20" s="34"/>
      <c r="DZ20" s="35"/>
      <c r="EA20" s="36"/>
      <c r="EB20" s="34"/>
      <c r="EC20" s="34"/>
      <c r="ED20" s="37"/>
      <c r="EE20" s="33"/>
      <c r="EF20" s="34"/>
      <c r="EG20" s="34"/>
      <c r="EH20" s="35"/>
      <c r="EI20" s="33"/>
      <c r="EJ20" s="34"/>
      <c r="EK20" s="34"/>
      <c r="EL20" s="40"/>
      <c r="EM20" s="59">
        <f t="shared" si="0"/>
        <v>6</v>
      </c>
      <c r="EN20" s="60">
        <f t="shared" si="1"/>
        <v>7</v>
      </c>
      <c r="EO20" s="61">
        <f t="shared" si="2"/>
        <v>46.153846153846153</v>
      </c>
      <c r="EP20" s="62">
        <f t="shared" si="3"/>
        <v>19</v>
      </c>
      <c r="EQ20" s="63">
        <f t="shared" si="4"/>
        <v>0</v>
      </c>
      <c r="ER20" s="63">
        <f t="shared" si="5"/>
        <v>1</v>
      </c>
      <c r="ES20" s="63">
        <f t="shared" si="6"/>
        <v>3</v>
      </c>
      <c r="ET20" s="64">
        <f t="shared" si="7"/>
        <v>0</v>
      </c>
      <c r="EU20" s="65">
        <f t="shared" si="8"/>
        <v>0</v>
      </c>
    </row>
    <row r="21" spans="1:151" ht="19.95" customHeight="1" x14ac:dyDescent="0.3">
      <c r="A21" s="73" t="s">
        <v>487</v>
      </c>
      <c r="B21" s="75" t="s">
        <v>432</v>
      </c>
      <c r="C21" s="33"/>
      <c r="D21" s="34"/>
      <c r="E21" s="34"/>
      <c r="F21" s="35"/>
      <c r="G21" s="33"/>
      <c r="H21" s="34"/>
      <c r="I21" s="34"/>
      <c r="J21" s="35"/>
      <c r="K21" s="33"/>
      <c r="L21" s="34"/>
      <c r="M21" s="34"/>
      <c r="N21" s="35"/>
      <c r="O21" s="33"/>
      <c r="P21" s="34"/>
      <c r="Q21" s="34"/>
      <c r="R21" s="35"/>
      <c r="S21" s="33">
        <v>3</v>
      </c>
      <c r="T21" s="34">
        <v>0</v>
      </c>
      <c r="U21" s="34" t="s">
        <v>219</v>
      </c>
      <c r="V21" s="35">
        <v>4</v>
      </c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3">
        <v>2</v>
      </c>
      <c r="AV21" s="34">
        <v>1</v>
      </c>
      <c r="AW21" s="34" t="s">
        <v>12</v>
      </c>
      <c r="AX21" s="35">
        <v>8</v>
      </c>
      <c r="AY21" s="36">
        <v>1</v>
      </c>
      <c r="AZ21" s="34">
        <v>2</v>
      </c>
      <c r="BA21" s="34" t="s">
        <v>12</v>
      </c>
      <c r="BB21" s="37">
        <v>5</v>
      </c>
      <c r="BC21" s="33"/>
      <c r="BD21" s="34"/>
      <c r="BE21" s="34"/>
      <c r="BF21" s="35"/>
      <c r="BG21" s="36"/>
      <c r="BH21" s="34"/>
      <c r="BI21" s="34"/>
      <c r="BJ21" s="37"/>
      <c r="BK21" s="33"/>
      <c r="BL21" s="34"/>
      <c r="BM21" s="34"/>
      <c r="BN21" s="38"/>
      <c r="BO21" s="36"/>
      <c r="BP21" s="34"/>
      <c r="BQ21" s="34"/>
      <c r="BR21" s="39"/>
      <c r="BS21" s="33"/>
      <c r="BT21" s="34"/>
      <c r="BU21" s="34"/>
      <c r="BV21" s="38"/>
      <c r="BW21" s="36"/>
      <c r="BX21" s="34"/>
      <c r="BY21" s="34"/>
      <c r="BZ21" s="39"/>
      <c r="CA21" s="33"/>
      <c r="CB21" s="34"/>
      <c r="CC21" s="34"/>
      <c r="CD21" s="38"/>
      <c r="CE21" s="36"/>
      <c r="CF21" s="34"/>
      <c r="CG21" s="34"/>
      <c r="CH21" s="39"/>
      <c r="CI21" s="33"/>
      <c r="CJ21" s="34"/>
      <c r="CK21" s="34"/>
      <c r="CL21" s="38"/>
      <c r="CM21" s="36"/>
      <c r="CN21" s="34"/>
      <c r="CO21" s="34"/>
      <c r="CP21" s="39"/>
      <c r="CQ21" s="33"/>
      <c r="CR21" s="34"/>
      <c r="CS21" s="34"/>
      <c r="CT21" s="38"/>
      <c r="CU21" s="36"/>
      <c r="CV21" s="34"/>
      <c r="CW21" s="34"/>
      <c r="CX21" s="39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7"/>
      <c r="DO21" s="33"/>
      <c r="DP21" s="34"/>
      <c r="DQ21" s="34"/>
      <c r="DR21" s="35"/>
      <c r="DS21" s="36"/>
      <c r="DT21" s="34"/>
      <c r="DU21" s="34"/>
      <c r="DV21" s="37"/>
      <c r="DW21" s="33"/>
      <c r="DX21" s="34"/>
      <c r="DY21" s="34"/>
      <c r="DZ21" s="35"/>
      <c r="EA21" s="36"/>
      <c r="EB21" s="34"/>
      <c r="EC21" s="34"/>
      <c r="ED21" s="37"/>
      <c r="EE21" s="33"/>
      <c r="EF21" s="34"/>
      <c r="EG21" s="34"/>
      <c r="EH21" s="38"/>
      <c r="EI21" s="33"/>
      <c r="EJ21" s="34"/>
      <c r="EK21" s="34"/>
      <c r="EL21" s="40"/>
      <c r="EM21" s="59">
        <f t="shared" si="0"/>
        <v>6</v>
      </c>
      <c r="EN21" s="60">
        <f t="shared" si="1"/>
        <v>3</v>
      </c>
      <c r="EO21" s="61">
        <f t="shared" si="2"/>
        <v>66.666666666666657</v>
      </c>
      <c r="EP21" s="62">
        <f t="shared" si="3"/>
        <v>17</v>
      </c>
      <c r="EQ21" s="63">
        <f t="shared" si="4"/>
        <v>1</v>
      </c>
      <c r="ER21" s="63">
        <f t="shared" si="5"/>
        <v>2</v>
      </c>
      <c r="ES21" s="63">
        <f t="shared" si="6"/>
        <v>0</v>
      </c>
      <c r="ET21" s="64">
        <f t="shared" si="7"/>
        <v>0</v>
      </c>
      <c r="EU21" s="65">
        <f t="shared" si="8"/>
        <v>0</v>
      </c>
    </row>
    <row r="22" spans="1:151" ht="19.95" customHeight="1" x14ac:dyDescent="0.3">
      <c r="A22" s="73" t="s">
        <v>488</v>
      </c>
      <c r="B22" s="75" t="s">
        <v>233</v>
      </c>
      <c r="C22" s="33">
        <v>2</v>
      </c>
      <c r="D22" s="34">
        <v>0</v>
      </c>
      <c r="E22" s="34" t="s">
        <v>219</v>
      </c>
      <c r="F22" s="35">
        <v>8</v>
      </c>
      <c r="G22" s="33"/>
      <c r="H22" s="34"/>
      <c r="I22" s="34"/>
      <c r="J22" s="35"/>
      <c r="K22" s="33"/>
      <c r="L22" s="34"/>
      <c r="M22" s="34"/>
      <c r="N22" s="35"/>
      <c r="O22" s="33"/>
      <c r="P22" s="34"/>
      <c r="Q22" s="34"/>
      <c r="R22" s="35"/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/>
      <c r="AF22" s="34"/>
      <c r="AG22" s="34"/>
      <c r="AH22" s="35"/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>
        <v>2</v>
      </c>
      <c r="AV22" s="34">
        <v>0</v>
      </c>
      <c r="AW22" s="34" t="s">
        <v>219</v>
      </c>
      <c r="AX22" s="35">
        <v>8</v>
      </c>
      <c r="AY22" s="36"/>
      <c r="AZ22" s="34"/>
      <c r="BA22" s="34"/>
      <c r="BB22" s="37"/>
      <c r="BC22" s="33"/>
      <c r="BD22" s="34"/>
      <c r="BE22" s="34"/>
      <c r="BF22" s="35"/>
      <c r="BG22" s="36"/>
      <c r="BH22" s="34"/>
      <c r="BI22" s="34"/>
      <c r="BJ22" s="37"/>
      <c r="BK22" s="33"/>
      <c r="BL22" s="34"/>
      <c r="BM22" s="34"/>
      <c r="BN22" s="35"/>
      <c r="BO22" s="36"/>
      <c r="BP22" s="34"/>
      <c r="BQ22" s="34"/>
      <c r="BR22" s="37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/>
      <c r="CJ22" s="34"/>
      <c r="CK22" s="34"/>
      <c r="CL22" s="35"/>
      <c r="CM22" s="36"/>
      <c r="CN22" s="34"/>
      <c r="CO22" s="34"/>
      <c r="CP22" s="37"/>
      <c r="CQ22" s="33"/>
      <c r="CR22" s="34"/>
      <c r="CS22" s="34"/>
      <c r="CT22" s="35"/>
      <c r="CU22" s="36"/>
      <c r="CV22" s="34"/>
      <c r="CW22" s="34"/>
      <c r="CX22" s="37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7"/>
      <c r="DO22" s="33"/>
      <c r="DP22" s="34"/>
      <c r="DQ22" s="34"/>
      <c r="DR22" s="35"/>
      <c r="DS22" s="36"/>
      <c r="DT22" s="34"/>
      <c r="DU22" s="34"/>
      <c r="DV22" s="37"/>
      <c r="DW22" s="33"/>
      <c r="DX22" s="34"/>
      <c r="DY22" s="34"/>
      <c r="DZ22" s="35"/>
      <c r="EA22" s="36"/>
      <c r="EB22" s="34"/>
      <c r="EC22" s="34"/>
      <c r="ED22" s="37"/>
      <c r="EE22" s="33"/>
      <c r="EF22" s="34"/>
      <c r="EG22" s="34"/>
      <c r="EH22" s="35"/>
      <c r="EI22" s="33"/>
      <c r="EJ22" s="34"/>
      <c r="EK22" s="34"/>
      <c r="EL22" s="40"/>
      <c r="EM22" s="59">
        <f t="shared" si="0"/>
        <v>4</v>
      </c>
      <c r="EN22" s="60">
        <f t="shared" si="1"/>
        <v>0</v>
      </c>
      <c r="EO22" s="61">
        <f t="shared" si="2"/>
        <v>100</v>
      </c>
      <c r="EP22" s="62">
        <f t="shared" si="3"/>
        <v>16</v>
      </c>
      <c r="EQ22" s="63">
        <f t="shared" si="4"/>
        <v>2</v>
      </c>
      <c r="ER22" s="63">
        <f t="shared" si="5"/>
        <v>0</v>
      </c>
      <c r="ES22" s="63">
        <f t="shared" si="6"/>
        <v>0</v>
      </c>
      <c r="ET22" s="64">
        <f t="shared" si="7"/>
        <v>0</v>
      </c>
      <c r="EU22" s="65">
        <f t="shared" si="8"/>
        <v>0</v>
      </c>
    </row>
    <row r="23" spans="1:151" ht="19.95" customHeight="1" x14ac:dyDescent="0.3">
      <c r="A23" s="73" t="s">
        <v>489</v>
      </c>
      <c r="B23" s="75" t="s">
        <v>334</v>
      </c>
      <c r="C23" s="33"/>
      <c r="D23" s="34"/>
      <c r="E23" s="34"/>
      <c r="F23" s="35"/>
      <c r="G23" s="33"/>
      <c r="H23" s="34"/>
      <c r="I23" s="34"/>
      <c r="J23" s="35"/>
      <c r="K23" s="33">
        <v>2</v>
      </c>
      <c r="L23" s="34">
        <v>1</v>
      </c>
      <c r="M23" s="34" t="s">
        <v>12</v>
      </c>
      <c r="N23" s="35">
        <v>8</v>
      </c>
      <c r="O23" s="33"/>
      <c r="P23" s="34"/>
      <c r="Q23" s="34"/>
      <c r="R23" s="35"/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3"/>
      <c r="AV23" s="34"/>
      <c r="AW23" s="34"/>
      <c r="AX23" s="35"/>
      <c r="AY23" s="36">
        <v>2</v>
      </c>
      <c r="AZ23" s="34">
        <v>1</v>
      </c>
      <c r="BA23" s="34" t="s">
        <v>12</v>
      </c>
      <c r="BB23" s="37">
        <v>8</v>
      </c>
      <c r="BC23" s="33"/>
      <c r="BD23" s="34"/>
      <c r="BE23" s="34"/>
      <c r="BF23" s="35"/>
      <c r="BG23" s="36"/>
      <c r="BH23" s="34"/>
      <c r="BI23" s="34"/>
      <c r="BJ23" s="37"/>
      <c r="BK23" s="33"/>
      <c r="BL23" s="34"/>
      <c r="BM23" s="34"/>
      <c r="BN23" s="35"/>
      <c r="BO23" s="36"/>
      <c r="BP23" s="34"/>
      <c r="BQ23" s="34"/>
      <c r="BR23" s="37"/>
      <c r="BS23" s="33"/>
      <c r="BT23" s="34"/>
      <c r="BU23" s="34"/>
      <c r="BV23" s="38"/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/>
      <c r="CJ23" s="34"/>
      <c r="CK23" s="34"/>
      <c r="CL23" s="38"/>
      <c r="CM23" s="36"/>
      <c r="CN23" s="34"/>
      <c r="CO23" s="34"/>
      <c r="CP23" s="39"/>
      <c r="CQ23" s="33"/>
      <c r="CR23" s="34"/>
      <c r="CS23" s="34"/>
      <c r="CT23" s="38"/>
      <c r="CU23" s="36"/>
      <c r="CV23" s="34"/>
      <c r="CW23" s="34"/>
      <c r="CX23" s="37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7"/>
      <c r="DO23" s="33"/>
      <c r="DP23" s="34"/>
      <c r="DQ23" s="34"/>
      <c r="DR23" s="35"/>
      <c r="DS23" s="36"/>
      <c r="DT23" s="34"/>
      <c r="DU23" s="34"/>
      <c r="DV23" s="37"/>
      <c r="DW23" s="33"/>
      <c r="DX23" s="34"/>
      <c r="DY23" s="34"/>
      <c r="DZ23" s="35"/>
      <c r="EA23" s="36"/>
      <c r="EB23" s="34"/>
      <c r="EC23" s="34"/>
      <c r="ED23" s="37"/>
      <c r="EE23" s="33"/>
      <c r="EF23" s="34"/>
      <c r="EG23" s="34"/>
      <c r="EH23" s="35"/>
      <c r="EI23" s="33"/>
      <c r="EJ23" s="34"/>
      <c r="EK23" s="34"/>
      <c r="EL23" s="40"/>
      <c r="EM23" s="59">
        <f t="shared" si="0"/>
        <v>4</v>
      </c>
      <c r="EN23" s="60">
        <f t="shared" si="1"/>
        <v>2</v>
      </c>
      <c r="EO23" s="61">
        <f t="shared" si="2"/>
        <v>66.666666666666657</v>
      </c>
      <c r="EP23" s="62">
        <f t="shared" si="3"/>
        <v>16</v>
      </c>
      <c r="EQ23" s="63">
        <f t="shared" si="4"/>
        <v>0</v>
      </c>
      <c r="ER23" s="63">
        <f t="shared" si="5"/>
        <v>2</v>
      </c>
      <c r="ES23" s="63">
        <f t="shared" si="6"/>
        <v>0</v>
      </c>
      <c r="ET23" s="64">
        <f t="shared" si="7"/>
        <v>0</v>
      </c>
      <c r="EU23" s="65">
        <f t="shared" si="8"/>
        <v>0</v>
      </c>
    </row>
    <row r="24" spans="1:151" ht="19.95" customHeight="1" x14ac:dyDescent="0.3">
      <c r="A24" s="73" t="s">
        <v>490</v>
      </c>
      <c r="B24" s="75" t="s">
        <v>232</v>
      </c>
      <c r="C24" s="33">
        <v>0</v>
      </c>
      <c r="D24" s="34">
        <v>2</v>
      </c>
      <c r="E24" s="34" t="s">
        <v>220</v>
      </c>
      <c r="F24" s="35">
        <v>2</v>
      </c>
      <c r="G24" s="33">
        <v>0</v>
      </c>
      <c r="H24" s="34">
        <v>2</v>
      </c>
      <c r="I24" s="34" t="s">
        <v>12</v>
      </c>
      <c r="J24" s="35">
        <v>1</v>
      </c>
      <c r="K24" s="33"/>
      <c r="L24" s="34"/>
      <c r="M24" s="34"/>
      <c r="N24" s="35"/>
      <c r="O24" s="33"/>
      <c r="P24" s="34"/>
      <c r="Q24" s="34"/>
      <c r="R24" s="35"/>
      <c r="S24" s="33"/>
      <c r="T24" s="34"/>
      <c r="U24" s="34"/>
      <c r="V24" s="35"/>
      <c r="W24" s="33"/>
      <c r="X24" s="34"/>
      <c r="Y24" s="34"/>
      <c r="Z24" s="35"/>
      <c r="AA24" s="33">
        <v>1</v>
      </c>
      <c r="AB24" s="34">
        <v>1</v>
      </c>
      <c r="AC24" s="34" t="s">
        <v>12</v>
      </c>
      <c r="AD24" s="35">
        <v>5</v>
      </c>
      <c r="AE24" s="33"/>
      <c r="AF24" s="34"/>
      <c r="AG24" s="34"/>
      <c r="AH24" s="35"/>
      <c r="AI24" s="33"/>
      <c r="AJ24" s="34"/>
      <c r="AK24" s="34"/>
      <c r="AL24" s="35"/>
      <c r="AM24" s="33">
        <v>2</v>
      </c>
      <c r="AN24" s="34">
        <v>0</v>
      </c>
      <c r="AO24" s="34" t="s">
        <v>219</v>
      </c>
      <c r="AP24" s="35">
        <v>8</v>
      </c>
      <c r="AQ24" s="33"/>
      <c r="AR24" s="34"/>
      <c r="AS24" s="34"/>
      <c r="AT24" s="35"/>
      <c r="AU24" s="33"/>
      <c r="AV24" s="34"/>
      <c r="AW24" s="34"/>
      <c r="AX24" s="35"/>
      <c r="AY24" s="36"/>
      <c r="AZ24" s="34"/>
      <c r="BA24" s="34"/>
      <c r="BB24" s="37"/>
      <c r="BC24" s="33"/>
      <c r="BD24" s="34"/>
      <c r="BE24" s="34"/>
      <c r="BF24" s="35"/>
      <c r="BG24" s="36"/>
      <c r="BH24" s="34"/>
      <c r="BI24" s="34"/>
      <c r="BJ24" s="37"/>
      <c r="BK24" s="33"/>
      <c r="BL24" s="34"/>
      <c r="BM24" s="34"/>
      <c r="BN24" s="38"/>
      <c r="BO24" s="36"/>
      <c r="BP24" s="34"/>
      <c r="BQ24" s="34"/>
      <c r="BR24" s="37"/>
      <c r="BS24" s="33"/>
      <c r="BT24" s="34"/>
      <c r="BU24" s="34"/>
      <c r="BV24" s="38"/>
      <c r="BW24" s="36"/>
      <c r="BX24" s="34"/>
      <c r="BY24" s="34"/>
      <c r="BZ24" s="39"/>
      <c r="CA24" s="33"/>
      <c r="CB24" s="34"/>
      <c r="CC24" s="34"/>
      <c r="CD24" s="38"/>
      <c r="CE24" s="36"/>
      <c r="CF24" s="34"/>
      <c r="CG24" s="34"/>
      <c r="CH24" s="39"/>
      <c r="CI24" s="33"/>
      <c r="CJ24" s="34"/>
      <c r="CK24" s="34"/>
      <c r="CL24" s="38"/>
      <c r="CM24" s="36"/>
      <c r="CN24" s="34"/>
      <c r="CO24" s="34"/>
      <c r="CP24" s="39"/>
      <c r="CQ24" s="33"/>
      <c r="CR24" s="34"/>
      <c r="CS24" s="34"/>
      <c r="CT24" s="38"/>
      <c r="CU24" s="36"/>
      <c r="CV24" s="34"/>
      <c r="CW24" s="34"/>
      <c r="CX24" s="37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7"/>
      <c r="DO24" s="33"/>
      <c r="DP24" s="34"/>
      <c r="DQ24" s="34"/>
      <c r="DR24" s="35"/>
      <c r="DS24" s="36"/>
      <c r="DT24" s="34"/>
      <c r="DU24" s="34"/>
      <c r="DV24" s="39"/>
      <c r="DW24" s="33"/>
      <c r="DX24" s="34"/>
      <c r="DY24" s="34"/>
      <c r="DZ24" s="35"/>
      <c r="EA24" s="36"/>
      <c r="EB24" s="34"/>
      <c r="EC24" s="34"/>
      <c r="ED24" s="37"/>
      <c r="EE24" s="33"/>
      <c r="EF24" s="34"/>
      <c r="EG24" s="34"/>
      <c r="EH24" s="35"/>
      <c r="EI24" s="33"/>
      <c r="EJ24" s="34"/>
      <c r="EK24" s="34"/>
      <c r="EL24" s="40"/>
      <c r="EM24" s="59">
        <f t="shared" si="0"/>
        <v>3</v>
      </c>
      <c r="EN24" s="60">
        <f t="shared" si="1"/>
        <v>5</v>
      </c>
      <c r="EO24" s="61">
        <f t="shared" si="2"/>
        <v>37.5</v>
      </c>
      <c r="EP24" s="62">
        <f t="shared" si="3"/>
        <v>16</v>
      </c>
      <c r="EQ24" s="63">
        <f t="shared" si="4"/>
        <v>1</v>
      </c>
      <c r="ER24" s="63">
        <f t="shared" si="5"/>
        <v>2</v>
      </c>
      <c r="ES24" s="63">
        <f t="shared" si="6"/>
        <v>1</v>
      </c>
      <c r="ET24" s="64">
        <f t="shared" si="7"/>
        <v>0</v>
      </c>
      <c r="EU24" s="65">
        <f t="shared" si="8"/>
        <v>0</v>
      </c>
    </row>
    <row r="25" spans="1:151" ht="19.95" customHeight="1" x14ac:dyDescent="0.3">
      <c r="A25" s="73" t="s">
        <v>491</v>
      </c>
      <c r="B25" s="75" t="s">
        <v>223</v>
      </c>
      <c r="C25" s="33">
        <v>2</v>
      </c>
      <c r="D25" s="34">
        <v>1</v>
      </c>
      <c r="E25" s="34" t="s">
        <v>12</v>
      </c>
      <c r="F25" s="35">
        <v>8</v>
      </c>
      <c r="G25" s="33"/>
      <c r="H25" s="34"/>
      <c r="I25" s="34"/>
      <c r="J25" s="35"/>
      <c r="K25" s="33"/>
      <c r="L25" s="34"/>
      <c r="M25" s="34"/>
      <c r="N25" s="35"/>
      <c r="O25" s="33"/>
      <c r="P25" s="34"/>
      <c r="Q25" s="34"/>
      <c r="R25" s="35"/>
      <c r="S25" s="33"/>
      <c r="T25" s="34"/>
      <c r="U25" s="34"/>
      <c r="V25" s="35"/>
      <c r="W25" s="33"/>
      <c r="X25" s="34"/>
      <c r="Y25" s="34"/>
      <c r="Z25" s="35"/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>
        <v>1</v>
      </c>
      <c r="AN25" s="34">
        <v>1</v>
      </c>
      <c r="AO25" s="34" t="s">
        <v>12</v>
      </c>
      <c r="AP25" s="35">
        <v>5</v>
      </c>
      <c r="AQ25" s="33"/>
      <c r="AR25" s="34"/>
      <c r="AS25" s="34"/>
      <c r="AT25" s="35"/>
      <c r="AU25" s="33">
        <v>0</v>
      </c>
      <c r="AV25" s="34">
        <v>3</v>
      </c>
      <c r="AW25" s="34" t="s">
        <v>221</v>
      </c>
      <c r="AX25" s="35">
        <v>2</v>
      </c>
      <c r="AY25" s="36"/>
      <c r="AZ25" s="34"/>
      <c r="BA25" s="34"/>
      <c r="BB25" s="37"/>
      <c r="BC25" s="33"/>
      <c r="BD25" s="34"/>
      <c r="BE25" s="34"/>
      <c r="BF25" s="35"/>
      <c r="BG25" s="36"/>
      <c r="BH25" s="34"/>
      <c r="BI25" s="34"/>
      <c r="BJ25" s="37"/>
      <c r="BK25" s="33"/>
      <c r="BL25" s="34"/>
      <c r="BM25" s="34"/>
      <c r="BN25" s="35"/>
      <c r="BO25" s="36"/>
      <c r="BP25" s="34"/>
      <c r="BQ25" s="34"/>
      <c r="BR25" s="37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/>
      <c r="CJ25" s="34"/>
      <c r="CK25" s="34"/>
      <c r="CL25" s="38"/>
      <c r="CM25" s="36"/>
      <c r="CN25" s="34"/>
      <c r="CO25" s="34"/>
      <c r="CP25" s="39"/>
      <c r="CQ25" s="33"/>
      <c r="CR25" s="34"/>
      <c r="CS25" s="34"/>
      <c r="CT25" s="38"/>
      <c r="CU25" s="36"/>
      <c r="CV25" s="34"/>
      <c r="CW25" s="34"/>
      <c r="CX25" s="39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7"/>
      <c r="DO25" s="33"/>
      <c r="DP25" s="34"/>
      <c r="DQ25" s="34"/>
      <c r="DR25" s="35"/>
      <c r="DS25" s="36"/>
      <c r="DT25" s="34"/>
      <c r="DU25" s="34"/>
      <c r="DV25" s="37"/>
      <c r="DW25" s="33"/>
      <c r="DX25" s="34"/>
      <c r="DY25" s="34"/>
      <c r="DZ25" s="35"/>
      <c r="EA25" s="36"/>
      <c r="EB25" s="34"/>
      <c r="EC25" s="34"/>
      <c r="ED25" s="37"/>
      <c r="EE25" s="33"/>
      <c r="EF25" s="34"/>
      <c r="EG25" s="34"/>
      <c r="EH25" s="38"/>
      <c r="EI25" s="33"/>
      <c r="EJ25" s="34"/>
      <c r="EK25" s="34"/>
      <c r="EL25" s="40"/>
      <c r="EM25" s="59">
        <f t="shared" si="0"/>
        <v>3</v>
      </c>
      <c r="EN25" s="60">
        <f t="shared" si="1"/>
        <v>5</v>
      </c>
      <c r="EO25" s="61">
        <f t="shared" si="2"/>
        <v>37.5</v>
      </c>
      <c r="EP25" s="62">
        <f t="shared" si="3"/>
        <v>15</v>
      </c>
      <c r="EQ25" s="63">
        <f t="shared" si="4"/>
        <v>0</v>
      </c>
      <c r="ER25" s="63">
        <f t="shared" si="5"/>
        <v>2</v>
      </c>
      <c r="ES25" s="63">
        <f t="shared" si="6"/>
        <v>0</v>
      </c>
      <c r="ET25" s="64">
        <f t="shared" si="7"/>
        <v>1</v>
      </c>
      <c r="EU25" s="65">
        <f t="shared" si="8"/>
        <v>0</v>
      </c>
    </row>
    <row r="26" spans="1:151" ht="19.95" customHeight="1" x14ac:dyDescent="0.3">
      <c r="A26" s="73" t="s">
        <v>492</v>
      </c>
      <c r="B26" s="75" t="s">
        <v>389</v>
      </c>
      <c r="C26" s="33"/>
      <c r="D26" s="34"/>
      <c r="E26" s="34"/>
      <c r="F26" s="35"/>
      <c r="G26" s="33"/>
      <c r="H26" s="34"/>
      <c r="I26" s="34"/>
      <c r="J26" s="35"/>
      <c r="K26" s="33"/>
      <c r="L26" s="34"/>
      <c r="M26" s="34"/>
      <c r="N26" s="35"/>
      <c r="O26" s="33">
        <v>0</v>
      </c>
      <c r="P26" s="34">
        <v>3</v>
      </c>
      <c r="Q26" s="34" t="s">
        <v>221</v>
      </c>
      <c r="R26" s="35">
        <v>1</v>
      </c>
      <c r="S26" s="33"/>
      <c r="T26" s="34"/>
      <c r="U26" s="34"/>
      <c r="V26" s="35"/>
      <c r="W26" s="33"/>
      <c r="X26" s="34"/>
      <c r="Y26" s="34"/>
      <c r="Z26" s="35"/>
      <c r="AA26" s="33"/>
      <c r="AB26" s="34"/>
      <c r="AC26" s="34"/>
      <c r="AD26" s="35"/>
      <c r="AE26" s="33">
        <v>1</v>
      </c>
      <c r="AF26" s="34">
        <v>3</v>
      </c>
      <c r="AG26" s="34" t="s">
        <v>221</v>
      </c>
      <c r="AH26" s="35">
        <v>4</v>
      </c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3"/>
      <c r="AV26" s="34"/>
      <c r="AW26" s="34"/>
      <c r="AX26" s="35"/>
      <c r="AY26" s="36">
        <v>2</v>
      </c>
      <c r="AZ26" s="34">
        <v>1</v>
      </c>
      <c r="BA26" s="34" t="s">
        <v>12</v>
      </c>
      <c r="BB26" s="37">
        <v>8</v>
      </c>
      <c r="BC26" s="33"/>
      <c r="BD26" s="34"/>
      <c r="BE26" s="34"/>
      <c r="BF26" s="35"/>
      <c r="BG26" s="36"/>
      <c r="BH26" s="34"/>
      <c r="BI26" s="34"/>
      <c r="BJ26" s="37"/>
      <c r="BK26" s="33"/>
      <c r="BL26" s="34"/>
      <c r="BM26" s="34"/>
      <c r="BN26" s="35"/>
      <c r="BO26" s="36">
        <v>0</v>
      </c>
      <c r="BP26" s="34">
        <v>3</v>
      </c>
      <c r="BQ26" s="34">
        <v>4</v>
      </c>
      <c r="BR26" s="39">
        <v>1</v>
      </c>
      <c r="BS26" s="33"/>
      <c r="BT26" s="34"/>
      <c r="BU26" s="34"/>
      <c r="BV26" s="38"/>
      <c r="BW26" s="36"/>
      <c r="BX26" s="34"/>
      <c r="BY26" s="34"/>
      <c r="BZ26" s="39"/>
      <c r="CA26" s="33"/>
      <c r="CB26" s="34"/>
      <c r="CC26" s="34"/>
      <c r="CD26" s="38"/>
      <c r="CE26" s="36"/>
      <c r="CF26" s="34"/>
      <c r="CG26" s="34"/>
      <c r="CH26" s="39"/>
      <c r="CI26" s="33"/>
      <c r="CJ26" s="34"/>
      <c r="CK26" s="34"/>
      <c r="CL26" s="38"/>
      <c r="CM26" s="36"/>
      <c r="CN26" s="34"/>
      <c r="CO26" s="34"/>
      <c r="CP26" s="39"/>
      <c r="CQ26" s="33"/>
      <c r="CR26" s="34"/>
      <c r="CS26" s="34"/>
      <c r="CT26" s="38"/>
      <c r="CU26" s="36"/>
      <c r="CV26" s="34"/>
      <c r="CW26" s="34"/>
      <c r="CX26" s="37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7"/>
      <c r="DO26" s="33"/>
      <c r="DP26" s="34"/>
      <c r="DQ26" s="34"/>
      <c r="DR26" s="35"/>
      <c r="DS26" s="36"/>
      <c r="DT26" s="34"/>
      <c r="DU26" s="34"/>
      <c r="DV26" s="37"/>
      <c r="DW26" s="33"/>
      <c r="DX26" s="34"/>
      <c r="DY26" s="34"/>
      <c r="DZ26" s="35"/>
      <c r="EA26" s="36"/>
      <c r="EB26" s="34"/>
      <c r="EC26" s="34"/>
      <c r="ED26" s="37"/>
      <c r="EE26" s="33"/>
      <c r="EF26" s="34"/>
      <c r="EG26" s="34"/>
      <c r="EH26" s="35"/>
      <c r="EI26" s="33"/>
      <c r="EJ26" s="34"/>
      <c r="EK26" s="34"/>
      <c r="EL26" s="40"/>
      <c r="EM26" s="59">
        <f t="shared" si="0"/>
        <v>3</v>
      </c>
      <c r="EN26" s="60">
        <f t="shared" si="1"/>
        <v>10</v>
      </c>
      <c r="EO26" s="61">
        <f t="shared" si="2"/>
        <v>23.076923076923077</v>
      </c>
      <c r="EP26" s="62">
        <f t="shared" si="3"/>
        <v>14</v>
      </c>
      <c r="EQ26" s="63">
        <f t="shared" si="4"/>
        <v>0</v>
      </c>
      <c r="ER26" s="63">
        <f t="shared" si="5"/>
        <v>1</v>
      </c>
      <c r="ES26" s="63">
        <f t="shared" si="6"/>
        <v>0</v>
      </c>
      <c r="ET26" s="64">
        <f t="shared" si="7"/>
        <v>2</v>
      </c>
      <c r="EU26" s="65">
        <f t="shared" si="8"/>
        <v>0</v>
      </c>
    </row>
    <row r="27" spans="1:151" ht="19.95" customHeight="1" x14ac:dyDescent="0.3">
      <c r="A27" s="73" t="s">
        <v>493</v>
      </c>
      <c r="B27" s="75" t="s">
        <v>704</v>
      </c>
      <c r="C27" s="33"/>
      <c r="D27" s="34"/>
      <c r="E27" s="34"/>
      <c r="F27" s="35"/>
      <c r="G27" s="33"/>
      <c r="H27" s="34"/>
      <c r="I27" s="34"/>
      <c r="J27" s="35"/>
      <c r="K27" s="33"/>
      <c r="L27" s="34"/>
      <c r="M27" s="34"/>
      <c r="N27" s="35"/>
      <c r="O27" s="33"/>
      <c r="P27" s="34"/>
      <c r="Q27" s="34"/>
      <c r="R27" s="35"/>
      <c r="S27" s="33"/>
      <c r="T27" s="34"/>
      <c r="U27" s="34"/>
      <c r="V27" s="35"/>
      <c r="W27" s="33"/>
      <c r="X27" s="34"/>
      <c r="Y27" s="34"/>
      <c r="Z27" s="35"/>
      <c r="AA27" s="33"/>
      <c r="AB27" s="34"/>
      <c r="AC27" s="34"/>
      <c r="AD27" s="35"/>
      <c r="AE27" s="33">
        <v>4</v>
      </c>
      <c r="AF27" s="34">
        <v>0</v>
      </c>
      <c r="AG27" s="34" t="s">
        <v>219</v>
      </c>
      <c r="AH27" s="35">
        <v>13</v>
      </c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/>
      <c r="AZ27" s="34"/>
      <c r="BA27" s="34"/>
      <c r="BB27" s="37"/>
      <c r="BC27" s="33"/>
      <c r="BD27" s="34"/>
      <c r="BE27" s="34"/>
      <c r="BF27" s="35"/>
      <c r="BG27" s="36"/>
      <c r="BH27" s="34"/>
      <c r="BI27" s="34"/>
      <c r="BJ27" s="39"/>
      <c r="BK27" s="33"/>
      <c r="BL27" s="34"/>
      <c r="BM27" s="34"/>
      <c r="BN27" s="38"/>
      <c r="BO27" s="36"/>
      <c r="BP27" s="34"/>
      <c r="BQ27" s="34"/>
      <c r="BR27" s="39"/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8"/>
      <c r="CM27" s="36"/>
      <c r="CN27" s="34"/>
      <c r="CO27" s="34"/>
      <c r="CP27" s="39"/>
      <c r="CQ27" s="33"/>
      <c r="CR27" s="34"/>
      <c r="CS27" s="34"/>
      <c r="CT27" s="38"/>
      <c r="CU27" s="36"/>
      <c r="CV27" s="34"/>
      <c r="CW27" s="34"/>
      <c r="CX27" s="39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9"/>
      <c r="DO27" s="33"/>
      <c r="DP27" s="34"/>
      <c r="DQ27" s="34"/>
      <c r="DR27" s="38"/>
      <c r="DS27" s="36"/>
      <c r="DT27" s="34"/>
      <c r="DU27" s="34"/>
      <c r="DV27" s="37"/>
      <c r="DW27" s="33"/>
      <c r="DX27" s="34"/>
      <c r="DY27" s="34"/>
      <c r="DZ27" s="35"/>
      <c r="EA27" s="36"/>
      <c r="EB27" s="34"/>
      <c r="EC27" s="34"/>
      <c r="ED27" s="39"/>
      <c r="EE27" s="33"/>
      <c r="EF27" s="34"/>
      <c r="EG27" s="34"/>
      <c r="EH27" s="35"/>
      <c r="EI27" s="33"/>
      <c r="EJ27" s="34"/>
      <c r="EK27" s="34"/>
      <c r="EL27" s="40"/>
      <c r="EM27" s="59">
        <f t="shared" si="0"/>
        <v>4</v>
      </c>
      <c r="EN27" s="60">
        <f t="shared" si="1"/>
        <v>0</v>
      </c>
      <c r="EO27" s="61">
        <f t="shared" si="2"/>
        <v>100</v>
      </c>
      <c r="EP27" s="62">
        <f t="shared" si="3"/>
        <v>13</v>
      </c>
      <c r="EQ27" s="63">
        <f t="shared" si="4"/>
        <v>1</v>
      </c>
      <c r="ER27" s="63">
        <f t="shared" si="5"/>
        <v>0</v>
      </c>
      <c r="ES27" s="63">
        <f t="shared" si="6"/>
        <v>0</v>
      </c>
      <c r="ET27" s="64">
        <f t="shared" si="7"/>
        <v>0</v>
      </c>
      <c r="EU27" s="65">
        <f t="shared" si="8"/>
        <v>0</v>
      </c>
    </row>
    <row r="28" spans="1:151" ht="19.95" customHeight="1" x14ac:dyDescent="0.3">
      <c r="A28" s="73" t="s">
        <v>494</v>
      </c>
      <c r="B28" s="75" t="s">
        <v>802</v>
      </c>
      <c r="C28" s="33"/>
      <c r="D28" s="34"/>
      <c r="E28" s="34"/>
      <c r="F28" s="35"/>
      <c r="G28" s="33"/>
      <c r="H28" s="34"/>
      <c r="I28" s="34"/>
      <c r="J28" s="35"/>
      <c r="K28" s="33"/>
      <c r="L28" s="34"/>
      <c r="M28" s="34"/>
      <c r="N28" s="35"/>
      <c r="O28" s="33"/>
      <c r="P28" s="34"/>
      <c r="Q28" s="34"/>
      <c r="R28" s="35"/>
      <c r="S28" s="33"/>
      <c r="T28" s="34"/>
      <c r="U28" s="34"/>
      <c r="V28" s="35"/>
      <c r="W28" s="33"/>
      <c r="X28" s="34"/>
      <c r="Y28" s="34"/>
      <c r="Z28" s="35"/>
      <c r="AA28" s="33"/>
      <c r="AB28" s="34"/>
      <c r="AC28" s="34"/>
      <c r="AD28" s="35"/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>
        <v>3</v>
      </c>
      <c r="AV28" s="34">
        <v>0</v>
      </c>
      <c r="AW28" s="34" t="s">
        <v>219</v>
      </c>
      <c r="AX28" s="35">
        <v>11</v>
      </c>
      <c r="AY28" s="36"/>
      <c r="AZ28" s="34"/>
      <c r="BA28" s="34"/>
      <c r="BB28" s="37"/>
      <c r="BC28" s="33"/>
      <c r="BD28" s="34"/>
      <c r="BE28" s="34"/>
      <c r="BF28" s="35"/>
      <c r="BG28" s="36"/>
      <c r="BH28" s="34"/>
      <c r="BI28" s="34"/>
      <c r="BJ28" s="37"/>
      <c r="BK28" s="33"/>
      <c r="BL28" s="34"/>
      <c r="BM28" s="34"/>
      <c r="BN28" s="35"/>
      <c r="BO28" s="36"/>
      <c r="BP28" s="34"/>
      <c r="BQ28" s="34"/>
      <c r="BR28" s="39"/>
      <c r="BS28" s="33"/>
      <c r="BT28" s="34"/>
      <c r="BU28" s="34"/>
      <c r="BV28" s="38"/>
      <c r="BW28" s="36"/>
      <c r="BX28" s="34"/>
      <c r="BY28" s="34"/>
      <c r="BZ28" s="39"/>
      <c r="CA28" s="33"/>
      <c r="CB28" s="34"/>
      <c r="CC28" s="34"/>
      <c r="CD28" s="38"/>
      <c r="CE28" s="36"/>
      <c r="CF28" s="34"/>
      <c r="CG28" s="34"/>
      <c r="CH28" s="39"/>
      <c r="CI28" s="33"/>
      <c r="CJ28" s="34"/>
      <c r="CK28" s="34"/>
      <c r="CL28" s="38"/>
      <c r="CM28" s="36"/>
      <c r="CN28" s="34"/>
      <c r="CO28" s="34"/>
      <c r="CP28" s="39"/>
      <c r="CQ28" s="33"/>
      <c r="CR28" s="34"/>
      <c r="CS28" s="34"/>
      <c r="CT28" s="38"/>
      <c r="CU28" s="36"/>
      <c r="CV28" s="34"/>
      <c r="CW28" s="34"/>
      <c r="CX28" s="37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7"/>
      <c r="DO28" s="33"/>
      <c r="DP28" s="34"/>
      <c r="DQ28" s="34"/>
      <c r="DR28" s="35"/>
      <c r="DS28" s="36"/>
      <c r="DT28" s="34"/>
      <c r="DU28" s="34"/>
      <c r="DV28" s="37"/>
      <c r="DW28" s="33"/>
      <c r="DX28" s="34"/>
      <c r="DY28" s="34"/>
      <c r="DZ28" s="35"/>
      <c r="EA28" s="36"/>
      <c r="EB28" s="34"/>
      <c r="EC28" s="34"/>
      <c r="ED28" s="37"/>
      <c r="EE28" s="33"/>
      <c r="EF28" s="34"/>
      <c r="EG28" s="34"/>
      <c r="EH28" s="35"/>
      <c r="EI28" s="33"/>
      <c r="EJ28" s="34"/>
      <c r="EK28" s="34"/>
      <c r="EL28" s="40"/>
      <c r="EM28" s="59">
        <f t="shared" si="0"/>
        <v>3</v>
      </c>
      <c r="EN28" s="60">
        <f t="shared" si="1"/>
        <v>0</v>
      </c>
      <c r="EO28" s="61">
        <f t="shared" si="2"/>
        <v>100</v>
      </c>
      <c r="EP28" s="62">
        <f t="shared" si="3"/>
        <v>11</v>
      </c>
      <c r="EQ28" s="63">
        <f t="shared" si="4"/>
        <v>1</v>
      </c>
      <c r="ER28" s="63">
        <f t="shared" si="5"/>
        <v>0</v>
      </c>
      <c r="ES28" s="63">
        <f t="shared" si="6"/>
        <v>0</v>
      </c>
      <c r="ET28" s="64">
        <f t="shared" si="7"/>
        <v>0</v>
      </c>
      <c r="EU28" s="65">
        <f t="shared" si="8"/>
        <v>0</v>
      </c>
    </row>
    <row r="29" spans="1:151" ht="19.95" customHeight="1" x14ac:dyDescent="0.3">
      <c r="A29" s="73" t="s">
        <v>495</v>
      </c>
      <c r="B29" s="75" t="s">
        <v>846</v>
      </c>
      <c r="C29" s="33"/>
      <c r="D29" s="34"/>
      <c r="E29" s="34"/>
      <c r="F29" s="35"/>
      <c r="G29" s="33"/>
      <c r="H29" s="34"/>
      <c r="I29" s="34"/>
      <c r="J29" s="35"/>
      <c r="K29" s="33"/>
      <c r="L29" s="34"/>
      <c r="M29" s="34"/>
      <c r="N29" s="35"/>
      <c r="O29" s="33"/>
      <c r="P29" s="34"/>
      <c r="Q29" s="34"/>
      <c r="R29" s="35"/>
      <c r="S29" s="33"/>
      <c r="T29" s="34"/>
      <c r="U29" s="34"/>
      <c r="V29" s="35"/>
      <c r="W29" s="33"/>
      <c r="X29" s="34"/>
      <c r="Y29" s="34"/>
      <c r="Z29" s="35"/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3"/>
      <c r="AV29" s="34"/>
      <c r="AW29" s="34"/>
      <c r="AX29" s="35"/>
      <c r="AY29" s="36">
        <v>3</v>
      </c>
      <c r="AZ29" s="34">
        <v>0</v>
      </c>
      <c r="BA29" s="34" t="s">
        <v>219</v>
      </c>
      <c r="BB29" s="37">
        <v>11</v>
      </c>
      <c r="BC29" s="33"/>
      <c r="BD29" s="34"/>
      <c r="BE29" s="34"/>
      <c r="BF29" s="35"/>
      <c r="BG29" s="36"/>
      <c r="BH29" s="34"/>
      <c r="BI29" s="34"/>
      <c r="BJ29" s="37"/>
      <c r="BK29" s="33"/>
      <c r="BL29" s="34"/>
      <c r="BM29" s="34"/>
      <c r="BN29" s="35"/>
      <c r="BO29" s="36"/>
      <c r="BP29" s="34"/>
      <c r="BQ29" s="34"/>
      <c r="BR29" s="39"/>
      <c r="BS29" s="33"/>
      <c r="BT29" s="34"/>
      <c r="BU29" s="34"/>
      <c r="BV29" s="38"/>
      <c r="BW29" s="36"/>
      <c r="BX29" s="34"/>
      <c r="BY29" s="34"/>
      <c r="BZ29" s="39"/>
      <c r="CA29" s="33"/>
      <c r="CB29" s="34"/>
      <c r="CC29" s="34"/>
      <c r="CD29" s="38"/>
      <c r="CE29" s="36"/>
      <c r="CF29" s="34"/>
      <c r="CG29" s="34"/>
      <c r="CH29" s="39"/>
      <c r="CI29" s="33"/>
      <c r="CJ29" s="34"/>
      <c r="CK29" s="34"/>
      <c r="CL29" s="38"/>
      <c r="CM29" s="36"/>
      <c r="CN29" s="34"/>
      <c r="CO29" s="34"/>
      <c r="CP29" s="39"/>
      <c r="CQ29" s="33"/>
      <c r="CR29" s="34"/>
      <c r="CS29" s="34"/>
      <c r="CT29" s="38"/>
      <c r="CU29" s="36"/>
      <c r="CV29" s="34"/>
      <c r="CW29" s="34"/>
      <c r="CX29" s="37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7"/>
      <c r="DO29" s="33"/>
      <c r="DP29" s="34"/>
      <c r="DQ29" s="34"/>
      <c r="DR29" s="35"/>
      <c r="DS29" s="36"/>
      <c r="DT29" s="34"/>
      <c r="DU29" s="34"/>
      <c r="DV29" s="37"/>
      <c r="DW29" s="33"/>
      <c r="DX29" s="34"/>
      <c r="DY29" s="34"/>
      <c r="DZ29" s="35"/>
      <c r="EA29" s="36"/>
      <c r="EB29" s="34"/>
      <c r="EC29" s="34"/>
      <c r="ED29" s="37"/>
      <c r="EE29" s="33"/>
      <c r="EF29" s="34"/>
      <c r="EG29" s="34"/>
      <c r="EH29" s="35"/>
      <c r="EI29" s="33"/>
      <c r="EJ29" s="34"/>
      <c r="EK29" s="34"/>
      <c r="EL29" s="40"/>
      <c r="EM29" s="59">
        <f t="shared" si="0"/>
        <v>3</v>
      </c>
      <c r="EN29" s="60">
        <f t="shared" si="1"/>
        <v>0</v>
      </c>
      <c r="EO29" s="61">
        <f t="shared" si="2"/>
        <v>100</v>
      </c>
      <c r="EP29" s="62">
        <f t="shared" si="3"/>
        <v>11</v>
      </c>
      <c r="EQ29" s="63">
        <f t="shared" si="4"/>
        <v>1</v>
      </c>
      <c r="ER29" s="63">
        <f t="shared" si="5"/>
        <v>0</v>
      </c>
      <c r="ES29" s="63">
        <f t="shared" si="6"/>
        <v>0</v>
      </c>
      <c r="ET29" s="64">
        <f t="shared" si="7"/>
        <v>0</v>
      </c>
      <c r="EU29" s="65">
        <f t="shared" si="8"/>
        <v>0</v>
      </c>
    </row>
    <row r="30" spans="1:151" ht="19.95" customHeight="1" x14ac:dyDescent="0.3">
      <c r="A30" s="73" t="s">
        <v>496</v>
      </c>
      <c r="B30" s="75" t="s">
        <v>850</v>
      </c>
      <c r="C30" s="33"/>
      <c r="D30" s="34"/>
      <c r="E30" s="34"/>
      <c r="F30" s="35"/>
      <c r="G30" s="33"/>
      <c r="H30" s="34"/>
      <c r="I30" s="34"/>
      <c r="J30" s="35"/>
      <c r="K30" s="33"/>
      <c r="L30" s="34"/>
      <c r="M30" s="34"/>
      <c r="N30" s="35"/>
      <c r="O30" s="33"/>
      <c r="P30" s="34"/>
      <c r="Q30" s="34"/>
      <c r="R30" s="35"/>
      <c r="S30" s="33"/>
      <c r="T30" s="34"/>
      <c r="U30" s="34"/>
      <c r="V30" s="35"/>
      <c r="W30" s="33"/>
      <c r="X30" s="34"/>
      <c r="Y30" s="34"/>
      <c r="Z30" s="35"/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3"/>
      <c r="AV30" s="34"/>
      <c r="AW30" s="34"/>
      <c r="AX30" s="35"/>
      <c r="AY30" s="36">
        <v>3</v>
      </c>
      <c r="AZ30" s="34">
        <v>0</v>
      </c>
      <c r="BA30" s="34" t="s">
        <v>219</v>
      </c>
      <c r="BB30" s="37">
        <v>11</v>
      </c>
      <c r="BC30" s="33"/>
      <c r="BD30" s="34"/>
      <c r="BE30" s="34"/>
      <c r="BF30" s="35"/>
      <c r="BG30" s="36"/>
      <c r="BH30" s="34"/>
      <c r="BI30" s="34"/>
      <c r="BJ30" s="39"/>
      <c r="BK30" s="33"/>
      <c r="BL30" s="34"/>
      <c r="BM30" s="34"/>
      <c r="BN30" s="38"/>
      <c r="BO30" s="36"/>
      <c r="BP30" s="34"/>
      <c r="BQ30" s="34"/>
      <c r="BR30" s="39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8"/>
      <c r="CM30" s="36"/>
      <c r="CN30" s="34"/>
      <c r="CO30" s="34"/>
      <c r="CP30" s="39"/>
      <c r="CQ30" s="33"/>
      <c r="CR30" s="34"/>
      <c r="CS30" s="34"/>
      <c r="CT30" s="38"/>
      <c r="CU30" s="36"/>
      <c r="CV30" s="34"/>
      <c r="CW30" s="34"/>
      <c r="CX30" s="39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9"/>
      <c r="DO30" s="33"/>
      <c r="DP30" s="34"/>
      <c r="DQ30" s="34"/>
      <c r="DR30" s="38"/>
      <c r="DS30" s="36"/>
      <c r="DT30" s="34"/>
      <c r="DU30" s="34"/>
      <c r="DV30" s="39"/>
      <c r="DW30" s="33"/>
      <c r="DX30" s="34"/>
      <c r="DY30" s="34"/>
      <c r="DZ30" s="35"/>
      <c r="EA30" s="36"/>
      <c r="EB30" s="34"/>
      <c r="EC30" s="34"/>
      <c r="ED30" s="39"/>
      <c r="EE30" s="33"/>
      <c r="EF30" s="34"/>
      <c r="EG30" s="34"/>
      <c r="EH30" s="38"/>
      <c r="EI30" s="33"/>
      <c r="EJ30" s="34"/>
      <c r="EK30" s="34"/>
      <c r="EL30" s="40"/>
      <c r="EM30" s="59">
        <f t="shared" si="0"/>
        <v>3</v>
      </c>
      <c r="EN30" s="60">
        <f t="shared" si="1"/>
        <v>0</v>
      </c>
      <c r="EO30" s="61">
        <f t="shared" si="2"/>
        <v>100</v>
      </c>
      <c r="EP30" s="62">
        <f t="shared" si="3"/>
        <v>11</v>
      </c>
      <c r="EQ30" s="63">
        <f t="shared" si="4"/>
        <v>1</v>
      </c>
      <c r="ER30" s="63">
        <f t="shared" si="5"/>
        <v>0</v>
      </c>
      <c r="ES30" s="63">
        <f t="shared" si="6"/>
        <v>0</v>
      </c>
      <c r="ET30" s="64">
        <f t="shared" si="7"/>
        <v>0</v>
      </c>
      <c r="EU30" s="65">
        <f t="shared" si="8"/>
        <v>0</v>
      </c>
    </row>
    <row r="31" spans="1:151" ht="19.95" customHeight="1" x14ac:dyDescent="0.3">
      <c r="A31" s="73" t="s">
        <v>497</v>
      </c>
      <c r="B31" s="75" t="s">
        <v>394</v>
      </c>
      <c r="C31" s="33"/>
      <c r="D31" s="34"/>
      <c r="E31" s="34"/>
      <c r="F31" s="35"/>
      <c r="G31" s="33"/>
      <c r="H31" s="34"/>
      <c r="I31" s="34"/>
      <c r="J31" s="35"/>
      <c r="K31" s="33"/>
      <c r="L31" s="34"/>
      <c r="M31" s="34"/>
      <c r="N31" s="35"/>
      <c r="O31" s="33">
        <v>0</v>
      </c>
      <c r="P31" s="34">
        <v>2</v>
      </c>
      <c r="Q31" s="34" t="s">
        <v>12</v>
      </c>
      <c r="R31" s="35">
        <v>1</v>
      </c>
      <c r="S31" s="33"/>
      <c r="T31" s="34"/>
      <c r="U31" s="34"/>
      <c r="V31" s="35"/>
      <c r="W31" s="33"/>
      <c r="X31" s="34"/>
      <c r="Y31" s="34"/>
      <c r="Z31" s="35"/>
      <c r="AA31" s="33">
        <v>0</v>
      </c>
      <c r="AB31" s="34">
        <v>2</v>
      </c>
      <c r="AC31" s="34" t="s">
        <v>220</v>
      </c>
      <c r="AD31" s="35">
        <v>2</v>
      </c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3"/>
      <c r="AV31" s="34"/>
      <c r="AW31" s="34"/>
      <c r="AX31" s="35"/>
      <c r="AY31" s="36">
        <v>2</v>
      </c>
      <c r="AZ31" s="34">
        <v>1</v>
      </c>
      <c r="BA31" s="34" t="s">
        <v>12</v>
      </c>
      <c r="BB31" s="37">
        <v>8</v>
      </c>
      <c r="BC31" s="33"/>
      <c r="BD31" s="34"/>
      <c r="BE31" s="34"/>
      <c r="BF31" s="35"/>
      <c r="BG31" s="36"/>
      <c r="BH31" s="34"/>
      <c r="BI31" s="34"/>
      <c r="BJ31" s="37"/>
      <c r="BK31" s="33"/>
      <c r="BL31" s="34"/>
      <c r="BM31" s="34"/>
      <c r="BN31" s="38"/>
      <c r="BO31" s="36"/>
      <c r="BP31" s="34"/>
      <c r="BQ31" s="34"/>
      <c r="BR31" s="39"/>
      <c r="BS31" s="33"/>
      <c r="BT31" s="34"/>
      <c r="BU31" s="34"/>
      <c r="BV31" s="38"/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/>
      <c r="CJ31" s="34"/>
      <c r="CK31" s="34"/>
      <c r="CL31" s="38"/>
      <c r="CM31" s="36"/>
      <c r="CN31" s="34"/>
      <c r="CO31" s="34"/>
      <c r="CP31" s="39"/>
      <c r="CQ31" s="33"/>
      <c r="CR31" s="34"/>
      <c r="CS31" s="34"/>
      <c r="CT31" s="38"/>
      <c r="CU31" s="36"/>
      <c r="CV31" s="34"/>
      <c r="CW31" s="34"/>
      <c r="CX31" s="39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9"/>
      <c r="DO31" s="33"/>
      <c r="DP31" s="34"/>
      <c r="DQ31" s="34"/>
      <c r="DR31" s="38"/>
      <c r="DS31" s="36"/>
      <c r="DT31" s="34"/>
      <c r="DU31" s="34"/>
      <c r="DV31" s="37"/>
      <c r="DW31" s="33"/>
      <c r="DX31" s="34"/>
      <c r="DY31" s="34"/>
      <c r="DZ31" s="35"/>
      <c r="EA31" s="36"/>
      <c r="EB31" s="34"/>
      <c r="EC31" s="34"/>
      <c r="ED31" s="39"/>
      <c r="EE31" s="33"/>
      <c r="EF31" s="34"/>
      <c r="EG31" s="34"/>
      <c r="EH31" s="38"/>
      <c r="EI31" s="33"/>
      <c r="EJ31" s="34"/>
      <c r="EK31" s="34"/>
      <c r="EL31" s="40"/>
      <c r="EM31" s="59">
        <f t="shared" si="0"/>
        <v>2</v>
      </c>
      <c r="EN31" s="60">
        <f t="shared" si="1"/>
        <v>5</v>
      </c>
      <c r="EO31" s="61">
        <f t="shared" si="2"/>
        <v>28.571428571428569</v>
      </c>
      <c r="EP31" s="62">
        <f t="shared" si="3"/>
        <v>11</v>
      </c>
      <c r="EQ31" s="63">
        <f t="shared" si="4"/>
        <v>0</v>
      </c>
      <c r="ER31" s="63">
        <f t="shared" si="5"/>
        <v>2</v>
      </c>
      <c r="ES31" s="63">
        <f t="shared" si="6"/>
        <v>1</v>
      </c>
      <c r="ET31" s="64">
        <f t="shared" si="7"/>
        <v>0</v>
      </c>
      <c r="EU31" s="65">
        <f t="shared" si="8"/>
        <v>0</v>
      </c>
    </row>
    <row r="32" spans="1:151" ht="19.95" customHeight="1" x14ac:dyDescent="0.3">
      <c r="A32" s="73" t="s">
        <v>498</v>
      </c>
      <c r="B32" s="75" t="s">
        <v>396</v>
      </c>
      <c r="C32" s="33"/>
      <c r="D32" s="34"/>
      <c r="E32" s="34"/>
      <c r="F32" s="35"/>
      <c r="G32" s="33"/>
      <c r="H32" s="34"/>
      <c r="I32" s="34"/>
      <c r="J32" s="35"/>
      <c r="K32" s="33"/>
      <c r="L32" s="34"/>
      <c r="M32" s="34"/>
      <c r="N32" s="35"/>
      <c r="O32" s="33">
        <v>3</v>
      </c>
      <c r="P32" s="34">
        <v>1</v>
      </c>
      <c r="Q32" s="34" t="s">
        <v>12</v>
      </c>
      <c r="R32" s="35">
        <v>10</v>
      </c>
      <c r="S32" s="33"/>
      <c r="T32" s="34"/>
      <c r="U32" s="34"/>
      <c r="V32" s="35"/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/>
      <c r="BD32" s="34"/>
      <c r="BE32" s="34"/>
      <c r="BF32" s="35"/>
      <c r="BG32" s="36"/>
      <c r="BH32" s="34"/>
      <c r="BI32" s="34"/>
      <c r="BJ32" s="37"/>
      <c r="BK32" s="33"/>
      <c r="BL32" s="34"/>
      <c r="BM32" s="34"/>
      <c r="BN32" s="38"/>
      <c r="BO32" s="36"/>
      <c r="BP32" s="34"/>
      <c r="BQ32" s="34"/>
      <c r="BR32" s="39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/>
      <c r="CF32" s="34"/>
      <c r="CG32" s="34"/>
      <c r="CH32" s="39"/>
      <c r="CI32" s="33"/>
      <c r="CJ32" s="34"/>
      <c r="CK32" s="34"/>
      <c r="CL32" s="38"/>
      <c r="CM32" s="36"/>
      <c r="CN32" s="34"/>
      <c r="CO32" s="34"/>
      <c r="CP32" s="39"/>
      <c r="CQ32" s="33"/>
      <c r="CR32" s="34"/>
      <c r="CS32" s="34"/>
      <c r="CT32" s="38"/>
      <c r="CU32" s="36"/>
      <c r="CV32" s="34"/>
      <c r="CW32" s="34"/>
      <c r="CX32" s="39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7"/>
      <c r="DO32" s="33"/>
      <c r="DP32" s="34"/>
      <c r="DQ32" s="34"/>
      <c r="DR32" s="35"/>
      <c r="DS32" s="36"/>
      <c r="DT32" s="34"/>
      <c r="DU32" s="34"/>
      <c r="DV32" s="39"/>
      <c r="DW32" s="33"/>
      <c r="DX32" s="34"/>
      <c r="DY32" s="34"/>
      <c r="DZ32" s="35"/>
      <c r="EA32" s="36"/>
      <c r="EB32" s="34"/>
      <c r="EC32" s="34"/>
      <c r="ED32" s="37"/>
      <c r="EE32" s="33"/>
      <c r="EF32" s="34"/>
      <c r="EG32" s="34"/>
      <c r="EH32" s="35"/>
      <c r="EI32" s="33"/>
      <c r="EJ32" s="34"/>
      <c r="EK32" s="34"/>
      <c r="EL32" s="40"/>
      <c r="EM32" s="59">
        <f t="shared" si="0"/>
        <v>3</v>
      </c>
      <c r="EN32" s="60">
        <f t="shared" si="1"/>
        <v>1</v>
      </c>
      <c r="EO32" s="61">
        <f t="shared" si="2"/>
        <v>75</v>
      </c>
      <c r="EP32" s="62">
        <f t="shared" si="3"/>
        <v>10</v>
      </c>
      <c r="EQ32" s="63">
        <f t="shared" si="4"/>
        <v>0</v>
      </c>
      <c r="ER32" s="63">
        <f t="shared" si="5"/>
        <v>1</v>
      </c>
      <c r="ES32" s="63">
        <f t="shared" si="6"/>
        <v>0</v>
      </c>
      <c r="ET32" s="64">
        <f t="shared" si="7"/>
        <v>0</v>
      </c>
      <c r="EU32" s="65">
        <f t="shared" si="8"/>
        <v>0</v>
      </c>
    </row>
    <row r="33" spans="1:151" ht="19.95" customHeight="1" x14ac:dyDescent="0.3">
      <c r="A33" s="73" t="s">
        <v>499</v>
      </c>
      <c r="B33" s="75" t="s">
        <v>667</v>
      </c>
      <c r="C33" s="33"/>
      <c r="D33" s="34"/>
      <c r="E33" s="34"/>
      <c r="F33" s="35"/>
      <c r="G33" s="33"/>
      <c r="H33" s="34"/>
      <c r="I33" s="34"/>
      <c r="J33" s="35"/>
      <c r="K33" s="33"/>
      <c r="L33" s="34"/>
      <c r="M33" s="34"/>
      <c r="N33" s="35"/>
      <c r="O33" s="33"/>
      <c r="P33" s="34"/>
      <c r="Q33" s="34"/>
      <c r="R33" s="35"/>
      <c r="S33" s="33"/>
      <c r="T33" s="34"/>
      <c r="U33" s="34"/>
      <c r="V33" s="35"/>
      <c r="W33" s="33"/>
      <c r="X33" s="34"/>
      <c r="Y33" s="34"/>
      <c r="Z33" s="35"/>
      <c r="AA33" s="33">
        <v>1</v>
      </c>
      <c r="AB33" s="34">
        <v>1</v>
      </c>
      <c r="AC33" s="34" t="s">
        <v>12</v>
      </c>
      <c r="AD33" s="35">
        <v>5</v>
      </c>
      <c r="AE33" s="33"/>
      <c r="AF33" s="34"/>
      <c r="AG33" s="34"/>
      <c r="AH33" s="35"/>
      <c r="AI33" s="33"/>
      <c r="AJ33" s="34"/>
      <c r="AK33" s="34"/>
      <c r="AL33" s="35"/>
      <c r="AM33" s="33">
        <v>1</v>
      </c>
      <c r="AN33" s="34">
        <v>2</v>
      </c>
      <c r="AO33" s="34" t="s">
        <v>220</v>
      </c>
      <c r="AP33" s="35">
        <v>5</v>
      </c>
      <c r="AQ33" s="33"/>
      <c r="AR33" s="34"/>
      <c r="AS33" s="34"/>
      <c r="AT33" s="35"/>
      <c r="AU33" s="33"/>
      <c r="AV33" s="34"/>
      <c r="AW33" s="34"/>
      <c r="AX33" s="35"/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7"/>
      <c r="BK33" s="33"/>
      <c r="BL33" s="34"/>
      <c r="BM33" s="34"/>
      <c r="BN33" s="35"/>
      <c r="BO33" s="36"/>
      <c r="BP33" s="34"/>
      <c r="BQ33" s="34"/>
      <c r="BR33" s="39"/>
      <c r="BS33" s="33"/>
      <c r="BT33" s="34"/>
      <c r="BU33" s="34"/>
      <c r="BV33" s="38"/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/>
      <c r="CJ33" s="34"/>
      <c r="CK33" s="34"/>
      <c r="CL33" s="38"/>
      <c r="CM33" s="36"/>
      <c r="CN33" s="34"/>
      <c r="CO33" s="34"/>
      <c r="CP33" s="39"/>
      <c r="CQ33" s="33"/>
      <c r="CR33" s="34"/>
      <c r="CS33" s="34"/>
      <c r="CT33" s="38"/>
      <c r="CU33" s="36"/>
      <c r="CV33" s="34"/>
      <c r="CW33" s="34"/>
      <c r="CX33" s="37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7"/>
      <c r="DO33" s="33"/>
      <c r="DP33" s="34"/>
      <c r="DQ33" s="34"/>
      <c r="DR33" s="35"/>
      <c r="DS33" s="36"/>
      <c r="DT33" s="34"/>
      <c r="DU33" s="34"/>
      <c r="DV33" s="37"/>
      <c r="DW33" s="33"/>
      <c r="DX33" s="34"/>
      <c r="DY33" s="34"/>
      <c r="DZ33" s="35"/>
      <c r="EA33" s="36"/>
      <c r="EB33" s="34"/>
      <c r="EC33" s="34"/>
      <c r="ED33" s="37"/>
      <c r="EE33" s="33"/>
      <c r="EF33" s="34"/>
      <c r="EG33" s="34"/>
      <c r="EH33" s="35"/>
      <c r="EI33" s="33"/>
      <c r="EJ33" s="34"/>
      <c r="EK33" s="34"/>
      <c r="EL33" s="40"/>
      <c r="EM33" s="59">
        <f t="shared" si="0"/>
        <v>2</v>
      </c>
      <c r="EN33" s="60">
        <f t="shared" si="1"/>
        <v>3</v>
      </c>
      <c r="EO33" s="61">
        <f t="shared" si="2"/>
        <v>40</v>
      </c>
      <c r="EP33" s="62">
        <f t="shared" si="3"/>
        <v>10</v>
      </c>
      <c r="EQ33" s="63">
        <f t="shared" si="4"/>
        <v>0</v>
      </c>
      <c r="ER33" s="63">
        <f t="shared" si="5"/>
        <v>1</v>
      </c>
      <c r="ES33" s="63">
        <f t="shared" si="6"/>
        <v>1</v>
      </c>
      <c r="ET33" s="64">
        <f t="shared" si="7"/>
        <v>0</v>
      </c>
      <c r="EU33" s="65">
        <f t="shared" si="8"/>
        <v>0</v>
      </c>
    </row>
    <row r="34" spans="1:151" ht="19.95" customHeight="1" x14ac:dyDescent="0.3">
      <c r="A34" s="73" t="s">
        <v>500</v>
      </c>
      <c r="B34" s="75" t="s">
        <v>780</v>
      </c>
      <c r="C34" s="33"/>
      <c r="D34" s="34"/>
      <c r="E34" s="34"/>
      <c r="F34" s="35"/>
      <c r="G34" s="33"/>
      <c r="H34" s="34"/>
      <c r="I34" s="34"/>
      <c r="J34" s="35"/>
      <c r="K34" s="33"/>
      <c r="L34" s="34"/>
      <c r="M34" s="34"/>
      <c r="N34" s="35"/>
      <c r="O34" s="33"/>
      <c r="P34" s="34"/>
      <c r="Q34" s="34"/>
      <c r="R34" s="35"/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>
        <v>0</v>
      </c>
      <c r="AV34" s="34">
        <v>2</v>
      </c>
      <c r="AW34" s="34" t="s">
        <v>220</v>
      </c>
      <c r="AX34" s="35">
        <v>2</v>
      </c>
      <c r="AY34" s="36">
        <v>2</v>
      </c>
      <c r="AZ34" s="34">
        <v>1</v>
      </c>
      <c r="BA34" s="34" t="s">
        <v>12</v>
      </c>
      <c r="BB34" s="37">
        <v>8</v>
      </c>
      <c r="BC34" s="33"/>
      <c r="BD34" s="34"/>
      <c r="BE34" s="34"/>
      <c r="BF34" s="35"/>
      <c r="BG34" s="36"/>
      <c r="BH34" s="34"/>
      <c r="BI34" s="34"/>
      <c r="BJ34" s="37"/>
      <c r="BK34" s="33"/>
      <c r="BL34" s="34"/>
      <c r="BM34" s="34"/>
      <c r="BN34" s="35"/>
      <c r="BO34" s="36"/>
      <c r="BP34" s="34"/>
      <c r="BQ34" s="34"/>
      <c r="BR34" s="39"/>
      <c r="BS34" s="33"/>
      <c r="BT34" s="34"/>
      <c r="BU34" s="34"/>
      <c r="BV34" s="38"/>
      <c r="BW34" s="36"/>
      <c r="BX34" s="34"/>
      <c r="BY34" s="34"/>
      <c r="BZ34" s="39"/>
      <c r="CA34" s="33"/>
      <c r="CB34" s="34"/>
      <c r="CC34" s="34"/>
      <c r="CD34" s="38"/>
      <c r="CE34" s="36"/>
      <c r="CF34" s="34"/>
      <c r="CG34" s="34"/>
      <c r="CH34" s="39"/>
      <c r="CI34" s="33"/>
      <c r="CJ34" s="34"/>
      <c r="CK34" s="34"/>
      <c r="CL34" s="35"/>
      <c r="CM34" s="36"/>
      <c r="CN34" s="34"/>
      <c r="CO34" s="34"/>
      <c r="CP34" s="37"/>
      <c r="CQ34" s="33"/>
      <c r="CR34" s="34"/>
      <c r="CS34" s="34"/>
      <c r="CT34" s="35"/>
      <c r="CU34" s="36"/>
      <c r="CV34" s="34"/>
      <c r="CW34" s="34"/>
      <c r="CX34" s="37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7"/>
      <c r="DO34" s="33"/>
      <c r="DP34" s="34"/>
      <c r="DQ34" s="34"/>
      <c r="DR34" s="35"/>
      <c r="DS34" s="36"/>
      <c r="DT34" s="34"/>
      <c r="DU34" s="34"/>
      <c r="DV34" s="37"/>
      <c r="DW34" s="33"/>
      <c r="DX34" s="34"/>
      <c r="DY34" s="34"/>
      <c r="DZ34" s="35"/>
      <c r="EA34" s="36"/>
      <c r="EB34" s="34"/>
      <c r="EC34" s="34"/>
      <c r="ED34" s="37"/>
      <c r="EE34" s="33"/>
      <c r="EF34" s="34"/>
      <c r="EG34" s="34"/>
      <c r="EH34" s="35"/>
      <c r="EI34" s="33"/>
      <c r="EJ34" s="34"/>
      <c r="EK34" s="34"/>
      <c r="EL34" s="40"/>
      <c r="EM34" s="59">
        <f t="shared" si="0"/>
        <v>2</v>
      </c>
      <c r="EN34" s="60">
        <f t="shared" si="1"/>
        <v>3</v>
      </c>
      <c r="EO34" s="61">
        <f t="shared" si="2"/>
        <v>40</v>
      </c>
      <c r="EP34" s="62">
        <f t="shared" si="3"/>
        <v>10</v>
      </c>
      <c r="EQ34" s="63">
        <f t="shared" si="4"/>
        <v>0</v>
      </c>
      <c r="ER34" s="63">
        <f t="shared" si="5"/>
        <v>1</v>
      </c>
      <c r="ES34" s="63">
        <f t="shared" si="6"/>
        <v>1</v>
      </c>
      <c r="ET34" s="64">
        <f t="shared" si="7"/>
        <v>0</v>
      </c>
      <c r="EU34" s="65">
        <f t="shared" si="8"/>
        <v>0</v>
      </c>
    </row>
    <row r="35" spans="1:151" ht="19.95" customHeight="1" x14ac:dyDescent="0.3">
      <c r="A35" s="73" t="s">
        <v>501</v>
      </c>
      <c r="B35" s="75" t="s">
        <v>662</v>
      </c>
      <c r="C35" s="33"/>
      <c r="D35" s="34"/>
      <c r="E35" s="34"/>
      <c r="F35" s="35"/>
      <c r="G35" s="33"/>
      <c r="H35" s="34"/>
      <c r="I35" s="34"/>
      <c r="J35" s="35"/>
      <c r="K35" s="33"/>
      <c r="L35" s="34"/>
      <c r="M35" s="34"/>
      <c r="N35" s="35"/>
      <c r="O35" s="33"/>
      <c r="P35" s="34"/>
      <c r="Q35" s="34"/>
      <c r="R35" s="35"/>
      <c r="S35" s="33"/>
      <c r="T35" s="34"/>
      <c r="U35" s="34"/>
      <c r="V35" s="35"/>
      <c r="W35" s="33"/>
      <c r="X35" s="34"/>
      <c r="Y35" s="34"/>
      <c r="Z35" s="35"/>
      <c r="AA35" s="33">
        <v>0</v>
      </c>
      <c r="AB35" s="34">
        <v>3</v>
      </c>
      <c r="AC35" s="34" t="s">
        <v>221</v>
      </c>
      <c r="AD35" s="35">
        <v>2</v>
      </c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3"/>
      <c r="AV35" s="34"/>
      <c r="AW35" s="34"/>
      <c r="AX35" s="35"/>
      <c r="AY35" s="36"/>
      <c r="AZ35" s="34"/>
      <c r="BA35" s="34"/>
      <c r="BB35" s="37"/>
      <c r="BC35" s="33"/>
      <c r="BD35" s="34"/>
      <c r="BE35" s="34"/>
      <c r="BF35" s="35"/>
      <c r="BG35" s="36">
        <v>1</v>
      </c>
      <c r="BH35" s="34">
        <v>2</v>
      </c>
      <c r="BI35" s="34">
        <v>3</v>
      </c>
      <c r="BJ35" s="37">
        <v>5</v>
      </c>
      <c r="BK35" s="33"/>
      <c r="BL35" s="34"/>
      <c r="BM35" s="34"/>
      <c r="BN35" s="35"/>
      <c r="BO35" s="36"/>
      <c r="BP35" s="34"/>
      <c r="BQ35" s="34"/>
      <c r="BR35" s="39"/>
      <c r="BS35" s="33"/>
      <c r="BT35" s="34"/>
      <c r="BU35" s="34"/>
      <c r="BV35" s="38"/>
      <c r="BW35" s="36">
        <v>2</v>
      </c>
      <c r="BX35" s="34">
        <v>0</v>
      </c>
      <c r="BY35" s="34">
        <v>1</v>
      </c>
      <c r="BZ35" s="39">
        <v>3</v>
      </c>
      <c r="CA35" s="33"/>
      <c r="CB35" s="34"/>
      <c r="CC35" s="34"/>
      <c r="CD35" s="38"/>
      <c r="CE35" s="36"/>
      <c r="CF35" s="34"/>
      <c r="CG35" s="34"/>
      <c r="CH35" s="39"/>
      <c r="CI35" s="33"/>
      <c r="CJ35" s="34"/>
      <c r="CK35" s="34"/>
      <c r="CL35" s="35"/>
      <c r="CM35" s="36"/>
      <c r="CN35" s="34"/>
      <c r="CO35" s="34"/>
      <c r="CP35" s="37"/>
      <c r="CQ35" s="33"/>
      <c r="CR35" s="34"/>
      <c r="CS35" s="34"/>
      <c r="CT35" s="35"/>
      <c r="CU35" s="36"/>
      <c r="CV35" s="34"/>
      <c r="CW35" s="34"/>
      <c r="CX35" s="37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7"/>
      <c r="DO35" s="33"/>
      <c r="DP35" s="34"/>
      <c r="DQ35" s="34"/>
      <c r="DR35" s="35"/>
      <c r="DS35" s="36"/>
      <c r="DT35" s="34"/>
      <c r="DU35" s="34"/>
      <c r="DV35" s="37"/>
      <c r="DW35" s="33"/>
      <c r="DX35" s="34"/>
      <c r="DY35" s="34"/>
      <c r="DZ35" s="35"/>
      <c r="EA35" s="36"/>
      <c r="EB35" s="34"/>
      <c r="EC35" s="34"/>
      <c r="ED35" s="37"/>
      <c r="EE35" s="33"/>
      <c r="EF35" s="34"/>
      <c r="EG35" s="34"/>
      <c r="EH35" s="35"/>
      <c r="EI35" s="33"/>
      <c r="EJ35" s="34"/>
      <c r="EK35" s="34"/>
      <c r="EL35" s="40"/>
      <c r="EM35" s="59">
        <f t="shared" si="0"/>
        <v>3</v>
      </c>
      <c r="EN35" s="60">
        <f t="shared" si="1"/>
        <v>5</v>
      </c>
      <c r="EO35" s="61">
        <f t="shared" si="2"/>
        <v>37.5</v>
      </c>
      <c r="EP35" s="62">
        <f t="shared" si="3"/>
        <v>10</v>
      </c>
      <c r="EQ35" s="63">
        <f t="shared" si="4"/>
        <v>0</v>
      </c>
      <c r="ER35" s="63">
        <f t="shared" si="5"/>
        <v>0</v>
      </c>
      <c r="ES35" s="63">
        <f t="shared" si="6"/>
        <v>0</v>
      </c>
      <c r="ET35" s="64">
        <f t="shared" si="7"/>
        <v>1</v>
      </c>
      <c r="EU35" s="65">
        <f t="shared" si="8"/>
        <v>0</v>
      </c>
    </row>
    <row r="36" spans="1:151" ht="19.95" customHeight="1" x14ac:dyDescent="0.3">
      <c r="A36" s="73" t="s">
        <v>502</v>
      </c>
      <c r="B36" s="75" t="s">
        <v>338</v>
      </c>
      <c r="C36" s="33"/>
      <c r="D36" s="34"/>
      <c r="E36" s="34"/>
      <c r="F36" s="35"/>
      <c r="G36" s="33"/>
      <c r="H36" s="34"/>
      <c r="I36" s="34"/>
      <c r="J36" s="35"/>
      <c r="K36" s="33">
        <v>0</v>
      </c>
      <c r="L36" s="34">
        <v>3</v>
      </c>
      <c r="M36" s="34" t="s">
        <v>221</v>
      </c>
      <c r="N36" s="35">
        <v>2</v>
      </c>
      <c r="O36" s="33"/>
      <c r="P36" s="34"/>
      <c r="Q36" s="34"/>
      <c r="R36" s="35"/>
      <c r="S36" s="33"/>
      <c r="T36" s="34"/>
      <c r="U36" s="34"/>
      <c r="V36" s="35"/>
      <c r="W36" s="33"/>
      <c r="X36" s="34"/>
      <c r="Y36" s="34"/>
      <c r="Z36" s="35"/>
      <c r="AA36" s="33">
        <v>2</v>
      </c>
      <c r="AB36" s="34">
        <v>1</v>
      </c>
      <c r="AC36" s="34" t="s">
        <v>220</v>
      </c>
      <c r="AD36" s="35">
        <v>8</v>
      </c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3"/>
      <c r="AV36" s="34"/>
      <c r="AW36" s="34"/>
      <c r="AX36" s="35"/>
      <c r="AY36" s="36"/>
      <c r="AZ36" s="34"/>
      <c r="BA36" s="34"/>
      <c r="BB36" s="37"/>
      <c r="BC36" s="33"/>
      <c r="BD36" s="34"/>
      <c r="BE36" s="34"/>
      <c r="BF36" s="35"/>
      <c r="BG36" s="36"/>
      <c r="BH36" s="34"/>
      <c r="BI36" s="34"/>
      <c r="BJ36" s="37"/>
      <c r="BK36" s="33"/>
      <c r="BL36" s="34"/>
      <c r="BM36" s="34"/>
      <c r="BN36" s="35"/>
      <c r="BO36" s="36"/>
      <c r="BP36" s="34"/>
      <c r="BQ36" s="34"/>
      <c r="BR36" s="37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8"/>
      <c r="CM36" s="36"/>
      <c r="CN36" s="34"/>
      <c r="CO36" s="34"/>
      <c r="CP36" s="39"/>
      <c r="CQ36" s="33"/>
      <c r="CR36" s="34"/>
      <c r="CS36" s="34"/>
      <c r="CT36" s="38"/>
      <c r="CU36" s="36"/>
      <c r="CV36" s="34"/>
      <c r="CW36" s="34"/>
      <c r="CX36" s="37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7"/>
      <c r="DO36" s="33"/>
      <c r="DP36" s="34"/>
      <c r="DQ36" s="34"/>
      <c r="DR36" s="35"/>
      <c r="DS36" s="36"/>
      <c r="DT36" s="34"/>
      <c r="DU36" s="34"/>
      <c r="DV36" s="37"/>
      <c r="DW36" s="33"/>
      <c r="DX36" s="34"/>
      <c r="DY36" s="34"/>
      <c r="DZ36" s="35"/>
      <c r="EA36" s="36"/>
      <c r="EB36" s="34"/>
      <c r="EC36" s="34"/>
      <c r="ED36" s="37"/>
      <c r="EE36" s="33"/>
      <c r="EF36" s="34"/>
      <c r="EG36" s="34"/>
      <c r="EH36" s="35"/>
      <c r="EI36" s="33"/>
      <c r="EJ36" s="34"/>
      <c r="EK36" s="34"/>
      <c r="EL36" s="40"/>
      <c r="EM36" s="59">
        <f t="shared" si="0"/>
        <v>2</v>
      </c>
      <c r="EN36" s="60">
        <f t="shared" si="1"/>
        <v>4</v>
      </c>
      <c r="EO36" s="61">
        <f t="shared" si="2"/>
        <v>33.333333333333329</v>
      </c>
      <c r="EP36" s="62">
        <f t="shared" si="3"/>
        <v>10</v>
      </c>
      <c r="EQ36" s="63">
        <f t="shared" si="4"/>
        <v>0</v>
      </c>
      <c r="ER36" s="63">
        <f t="shared" si="5"/>
        <v>0</v>
      </c>
      <c r="ES36" s="63">
        <f t="shared" si="6"/>
        <v>1</v>
      </c>
      <c r="ET36" s="64">
        <f t="shared" si="7"/>
        <v>1</v>
      </c>
      <c r="EU36" s="65">
        <f t="shared" si="8"/>
        <v>0</v>
      </c>
    </row>
    <row r="37" spans="1:151" ht="19.95" customHeight="1" x14ac:dyDescent="0.3">
      <c r="A37" s="73" t="s">
        <v>503</v>
      </c>
      <c r="B37" s="75" t="s">
        <v>336</v>
      </c>
      <c r="C37" s="33"/>
      <c r="D37" s="34"/>
      <c r="E37" s="34"/>
      <c r="F37" s="35"/>
      <c r="G37" s="33"/>
      <c r="H37" s="34"/>
      <c r="I37" s="34"/>
      <c r="J37" s="35"/>
      <c r="K37" s="33">
        <v>1</v>
      </c>
      <c r="L37" s="34">
        <v>2</v>
      </c>
      <c r="M37" s="34" t="s">
        <v>220</v>
      </c>
      <c r="N37" s="35">
        <v>5</v>
      </c>
      <c r="O37" s="33"/>
      <c r="P37" s="34"/>
      <c r="Q37" s="34"/>
      <c r="R37" s="35"/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/>
      <c r="AZ37" s="34"/>
      <c r="BA37" s="34"/>
      <c r="BB37" s="37"/>
      <c r="BC37" s="33"/>
      <c r="BD37" s="34"/>
      <c r="BE37" s="34"/>
      <c r="BF37" s="35"/>
      <c r="BG37" s="36"/>
      <c r="BH37" s="34"/>
      <c r="BI37" s="34"/>
      <c r="BJ37" s="37"/>
      <c r="BK37" s="33"/>
      <c r="BL37" s="34"/>
      <c r="BM37" s="34"/>
      <c r="BN37" s="38"/>
      <c r="BO37" s="36"/>
      <c r="BP37" s="34"/>
      <c r="BQ37" s="34"/>
      <c r="BR37" s="37"/>
      <c r="BS37" s="33"/>
      <c r="BT37" s="34"/>
      <c r="BU37" s="34"/>
      <c r="BV37" s="38"/>
      <c r="BW37" s="36"/>
      <c r="BX37" s="34"/>
      <c r="BY37" s="34"/>
      <c r="BZ37" s="39"/>
      <c r="CA37" s="33">
        <v>1</v>
      </c>
      <c r="CB37" s="34">
        <v>2</v>
      </c>
      <c r="CC37" s="34">
        <v>3</v>
      </c>
      <c r="CD37" s="38">
        <v>5</v>
      </c>
      <c r="CE37" s="36"/>
      <c r="CF37" s="34"/>
      <c r="CG37" s="34"/>
      <c r="CH37" s="39"/>
      <c r="CI37" s="33"/>
      <c r="CJ37" s="34"/>
      <c r="CK37" s="34"/>
      <c r="CL37" s="38"/>
      <c r="CM37" s="36"/>
      <c r="CN37" s="34"/>
      <c r="CO37" s="34"/>
      <c r="CP37" s="39"/>
      <c r="CQ37" s="33"/>
      <c r="CR37" s="34"/>
      <c r="CS37" s="34"/>
      <c r="CT37" s="38"/>
      <c r="CU37" s="36"/>
      <c r="CV37" s="34"/>
      <c r="CW37" s="34"/>
      <c r="CX37" s="37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7"/>
      <c r="DO37" s="33"/>
      <c r="DP37" s="34"/>
      <c r="DQ37" s="34"/>
      <c r="DR37" s="35"/>
      <c r="DS37" s="36"/>
      <c r="DT37" s="34"/>
      <c r="DU37" s="34"/>
      <c r="DV37" s="37"/>
      <c r="DW37" s="33"/>
      <c r="DX37" s="34"/>
      <c r="DY37" s="34"/>
      <c r="DZ37" s="35"/>
      <c r="EA37" s="36"/>
      <c r="EB37" s="34"/>
      <c r="EC37" s="34"/>
      <c r="ED37" s="37"/>
      <c r="EE37" s="33"/>
      <c r="EF37" s="34"/>
      <c r="EG37" s="34"/>
      <c r="EH37" s="35"/>
      <c r="EI37" s="33"/>
      <c r="EJ37" s="34"/>
      <c r="EK37" s="34"/>
      <c r="EL37" s="40"/>
      <c r="EM37" s="59">
        <f t="shared" si="0"/>
        <v>2</v>
      </c>
      <c r="EN37" s="60">
        <f t="shared" si="1"/>
        <v>4</v>
      </c>
      <c r="EO37" s="61">
        <f t="shared" si="2"/>
        <v>33.333333333333329</v>
      </c>
      <c r="EP37" s="62">
        <f t="shared" si="3"/>
        <v>10</v>
      </c>
      <c r="EQ37" s="63">
        <f t="shared" si="4"/>
        <v>0</v>
      </c>
      <c r="ER37" s="63">
        <f t="shared" ref="ER37:ER68" si="9">COUNTIF(C37:EL37,"2.m")</f>
        <v>0</v>
      </c>
      <c r="ES37" s="63">
        <f t="shared" si="6"/>
        <v>1</v>
      </c>
      <c r="ET37" s="64">
        <f t="shared" ref="ET37:ET68" si="10">COUNTIF(C37:EL37,"4.m")</f>
        <v>0</v>
      </c>
      <c r="EU37" s="65">
        <f t="shared" ref="EU37:EU55" si="11">COUNTIF(C37:EL37,"5.m")</f>
        <v>0</v>
      </c>
    </row>
    <row r="38" spans="1:151" ht="19.95" customHeight="1" x14ac:dyDescent="0.3">
      <c r="A38" s="73" t="s">
        <v>504</v>
      </c>
      <c r="B38" s="75" t="s">
        <v>388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>
        <v>2</v>
      </c>
      <c r="P38" s="34">
        <v>1</v>
      </c>
      <c r="Q38" s="34" t="s">
        <v>12</v>
      </c>
      <c r="R38" s="35">
        <v>7</v>
      </c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/>
      <c r="AJ38" s="34"/>
      <c r="AK38" s="34"/>
      <c r="AL38" s="35"/>
      <c r="AM38" s="33"/>
      <c r="AN38" s="34"/>
      <c r="AO38" s="34"/>
      <c r="AP38" s="35"/>
      <c r="AQ38" s="33"/>
      <c r="AR38" s="34"/>
      <c r="AS38" s="34"/>
      <c r="AT38" s="35"/>
      <c r="AU38" s="33">
        <v>0</v>
      </c>
      <c r="AV38" s="34">
        <v>3</v>
      </c>
      <c r="AW38" s="34" t="s">
        <v>221</v>
      </c>
      <c r="AX38" s="35">
        <v>2</v>
      </c>
      <c r="AY38" s="36"/>
      <c r="AZ38" s="34"/>
      <c r="BA38" s="34"/>
      <c r="BB38" s="37"/>
      <c r="BC38" s="33"/>
      <c r="BD38" s="34"/>
      <c r="BE38" s="34"/>
      <c r="BF38" s="35"/>
      <c r="BG38" s="36"/>
      <c r="BH38" s="34"/>
      <c r="BI38" s="34"/>
      <c r="BJ38" s="39"/>
      <c r="BK38" s="33"/>
      <c r="BL38" s="34"/>
      <c r="BM38" s="41"/>
      <c r="BN38" s="42"/>
      <c r="BO38" s="36">
        <v>0</v>
      </c>
      <c r="BP38" s="34">
        <v>2</v>
      </c>
      <c r="BQ38" s="34">
        <v>3</v>
      </c>
      <c r="BR38" s="39">
        <v>1</v>
      </c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8"/>
      <c r="CM38" s="36"/>
      <c r="CN38" s="34"/>
      <c r="CO38" s="34"/>
      <c r="CP38" s="39"/>
      <c r="CQ38" s="33"/>
      <c r="CR38" s="34"/>
      <c r="CS38" s="34"/>
      <c r="CT38" s="38"/>
      <c r="CU38" s="36"/>
      <c r="CV38" s="34"/>
      <c r="CW38" s="34"/>
      <c r="CX38" s="39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9"/>
      <c r="DO38" s="33"/>
      <c r="DP38" s="34"/>
      <c r="DQ38" s="34"/>
      <c r="DR38" s="38"/>
      <c r="DS38" s="36"/>
      <c r="DT38" s="34"/>
      <c r="DU38" s="34"/>
      <c r="DV38" s="39"/>
      <c r="DW38" s="33"/>
      <c r="DX38" s="34"/>
      <c r="DY38" s="34"/>
      <c r="DZ38" s="38"/>
      <c r="EA38" s="36"/>
      <c r="EB38" s="34"/>
      <c r="EC38" s="34"/>
      <c r="ED38" s="39"/>
      <c r="EE38" s="33"/>
      <c r="EF38" s="34"/>
      <c r="EG38" s="34"/>
      <c r="EH38" s="38"/>
      <c r="EI38" s="33"/>
      <c r="EJ38" s="34"/>
      <c r="EK38" s="34"/>
      <c r="EL38" s="40"/>
      <c r="EM38" s="59">
        <f t="shared" si="0"/>
        <v>2</v>
      </c>
      <c r="EN38" s="60">
        <f t="shared" si="1"/>
        <v>6</v>
      </c>
      <c r="EO38" s="61">
        <f t="shared" si="2"/>
        <v>25</v>
      </c>
      <c r="EP38" s="62">
        <f t="shared" si="3"/>
        <v>10</v>
      </c>
      <c r="EQ38" s="63">
        <f t="shared" si="4"/>
        <v>0</v>
      </c>
      <c r="ER38" s="63">
        <f t="shared" si="9"/>
        <v>1</v>
      </c>
      <c r="ES38" s="63">
        <f t="shared" si="6"/>
        <v>0</v>
      </c>
      <c r="ET38" s="64">
        <f t="shared" si="10"/>
        <v>1</v>
      </c>
      <c r="EU38" s="65">
        <f t="shared" si="11"/>
        <v>0</v>
      </c>
    </row>
    <row r="39" spans="1:151" ht="19.95" customHeight="1" x14ac:dyDescent="0.3">
      <c r="A39" s="73" t="s">
        <v>505</v>
      </c>
      <c r="B39" s="75" t="s">
        <v>752</v>
      </c>
      <c r="C39" s="33"/>
      <c r="D39" s="34"/>
      <c r="E39" s="34"/>
      <c r="F39" s="35"/>
      <c r="G39" s="33"/>
      <c r="H39" s="34"/>
      <c r="I39" s="34"/>
      <c r="J39" s="35"/>
      <c r="K39" s="33"/>
      <c r="L39" s="34"/>
      <c r="M39" s="34"/>
      <c r="N39" s="35"/>
      <c r="O39" s="33"/>
      <c r="P39" s="34"/>
      <c r="Q39" s="34"/>
      <c r="R39" s="35"/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>
        <v>0</v>
      </c>
      <c r="AR39" s="34">
        <v>2</v>
      </c>
      <c r="AS39" s="34" t="s">
        <v>220</v>
      </c>
      <c r="AT39" s="35">
        <v>1</v>
      </c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>
        <v>2</v>
      </c>
      <c r="BH39" s="34">
        <v>1</v>
      </c>
      <c r="BI39" s="34">
        <v>2</v>
      </c>
      <c r="BJ39" s="37">
        <v>8</v>
      </c>
      <c r="BK39" s="33"/>
      <c r="BL39" s="34"/>
      <c r="BM39" s="34"/>
      <c r="BN39" s="38"/>
      <c r="BO39" s="36"/>
      <c r="BP39" s="34"/>
      <c r="BQ39" s="34"/>
      <c r="BR39" s="39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/>
      <c r="CJ39" s="34"/>
      <c r="CK39" s="34"/>
      <c r="CL39" s="38"/>
      <c r="CM39" s="36"/>
      <c r="CN39" s="34"/>
      <c r="CO39" s="34"/>
      <c r="CP39" s="39"/>
      <c r="CQ39" s="33"/>
      <c r="CR39" s="34"/>
      <c r="CS39" s="34"/>
      <c r="CT39" s="38"/>
      <c r="CU39" s="36"/>
      <c r="CV39" s="34"/>
      <c r="CW39" s="34"/>
      <c r="CX39" s="39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9"/>
      <c r="DO39" s="33"/>
      <c r="DP39" s="34"/>
      <c r="DQ39" s="34"/>
      <c r="DR39" s="38"/>
      <c r="DS39" s="36"/>
      <c r="DT39" s="34"/>
      <c r="DU39" s="34"/>
      <c r="DV39" s="39"/>
      <c r="DW39" s="33"/>
      <c r="DX39" s="34"/>
      <c r="DY39" s="34"/>
      <c r="DZ39" s="35"/>
      <c r="EA39" s="36"/>
      <c r="EB39" s="34"/>
      <c r="EC39" s="34"/>
      <c r="ED39" s="39"/>
      <c r="EE39" s="33"/>
      <c r="EF39" s="34"/>
      <c r="EG39" s="34"/>
      <c r="EH39" s="35"/>
      <c r="EI39" s="33"/>
      <c r="EJ39" s="34"/>
      <c r="EK39" s="34"/>
      <c r="EL39" s="40"/>
      <c r="EM39" s="59">
        <f t="shared" si="0"/>
        <v>2</v>
      </c>
      <c r="EN39" s="60">
        <f t="shared" si="1"/>
        <v>3</v>
      </c>
      <c r="EO39" s="61">
        <f t="shared" si="2"/>
        <v>40</v>
      </c>
      <c r="EP39" s="62">
        <f t="shared" si="3"/>
        <v>9</v>
      </c>
      <c r="EQ39" s="63">
        <f t="shared" si="4"/>
        <v>0</v>
      </c>
      <c r="ER39" s="63">
        <f t="shared" si="9"/>
        <v>0</v>
      </c>
      <c r="ES39" s="63">
        <f t="shared" si="6"/>
        <v>1</v>
      </c>
      <c r="ET39" s="64">
        <f t="shared" si="10"/>
        <v>0</v>
      </c>
      <c r="EU39" s="65">
        <f t="shared" si="11"/>
        <v>0</v>
      </c>
    </row>
    <row r="40" spans="1:151" ht="19.95" customHeight="1" x14ac:dyDescent="0.3">
      <c r="A40" s="73" t="s">
        <v>506</v>
      </c>
      <c r="B40" s="75" t="s">
        <v>430</v>
      </c>
      <c r="C40" s="33"/>
      <c r="D40" s="34"/>
      <c r="E40" s="34"/>
      <c r="F40" s="35"/>
      <c r="G40" s="33"/>
      <c r="H40" s="34"/>
      <c r="I40" s="34"/>
      <c r="J40" s="35"/>
      <c r="K40" s="33"/>
      <c r="L40" s="34"/>
      <c r="M40" s="34"/>
      <c r="N40" s="35"/>
      <c r="O40" s="33"/>
      <c r="P40" s="34"/>
      <c r="Q40" s="34"/>
      <c r="R40" s="35"/>
      <c r="S40" s="33">
        <v>1</v>
      </c>
      <c r="T40" s="34">
        <v>2</v>
      </c>
      <c r="U40" s="34" t="s">
        <v>220</v>
      </c>
      <c r="V40" s="35">
        <v>2</v>
      </c>
      <c r="W40" s="33"/>
      <c r="X40" s="34"/>
      <c r="Y40" s="34"/>
      <c r="Z40" s="35"/>
      <c r="AA40" s="33"/>
      <c r="AB40" s="34"/>
      <c r="AC40" s="34"/>
      <c r="AD40" s="35"/>
      <c r="AE40" s="33"/>
      <c r="AF40" s="34"/>
      <c r="AG40" s="34"/>
      <c r="AH40" s="35"/>
      <c r="AI40" s="33">
        <v>1</v>
      </c>
      <c r="AJ40" s="34">
        <v>3</v>
      </c>
      <c r="AK40" s="34" t="s">
        <v>221</v>
      </c>
      <c r="AL40" s="35">
        <v>4</v>
      </c>
      <c r="AM40" s="33"/>
      <c r="AN40" s="34"/>
      <c r="AO40" s="34"/>
      <c r="AP40" s="35"/>
      <c r="AQ40" s="33">
        <v>0</v>
      </c>
      <c r="AR40" s="34">
        <v>3</v>
      </c>
      <c r="AS40" s="34" t="s">
        <v>221</v>
      </c>
      <c r="AT40" s="35">
        <v>1</v>
      </c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>
        <v>0</v>
      </c>
      <c r="BH40" s="34">
        <v>3</v>
      </c>
      <c r="BI40" s="34">
        <v>4</v>
      </c>
      <c r="BJ40" s="37">
        <v>2</v>
      </c>
      <c r="BK40" s="33"/>
      <c r="BL40" s="34"/>
      <c r="BM40" s="34"/>
      <c r="BN40" s="38"/>
      <c r="BO40" s="36"/>
      <c r="BP40" s="34"/>
      <c r="BQ40" s="34"/>
      <c r="BR40" s="39"/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8"/>
      <c r="CM40" s="36"/>
      <c r="CN40" s="34"/>
      <c r="CO40" s="34"/>
      <c r="CP40" s="39"/>
      <c r="CQ40" s="33"/>
      <c r="CR40" s="34"/>
      <c r="CS40" s="34"/>
      <c r="CT40" s="38"/>
      <c r="CU40" s="36"/>
      <c r="CV40" s="34"/>
      <c r="CW40" s="34"/>
      <c r="CX40" s="37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7"/>
      <c r="DO40" s="33"/>
      <c r="DP40" s="34"/>
      <c r="DQ40" s="34"/>
      <c r="DR40" s="35"/>
      <c r="DS40" s="36"/>
      <c r="DT40" s="34"/>
      <c r="DU40" s="34"/>
      <c r="DV40" s="39"/>
      <c r="DW40" s="33"/>
      <c r="DX40" s="34"/>
      <c r="DY40" s="34"/>
      <c r="DZ40" s="35"/>
      <c r="EA40" s="36"/>
      <c r="EB40" s="34"/>
      <c r="EC40" s="34"/>
      <c r="ED40" s="37"/>
      <c r="EE40" s="33"/>
      <c r="EF40" s="34"/>
      <c r="EG40" s="34"/>
      <c r="EH40" s="35"/>
      <c r="EI40" s="33"/>
      <c r="EJ40" s="34"/>
      <c r="EK40" s="34"/>
      <c r="EL40" s="40"/>
      <c r="EM40" s="59">
        <f t="shared" si="0"/>
        <v>2</v>
      </c>
      <c r="EN40" s="60">
        <f t="shared" si="1"/>
        <v>11</v>
      </c>
      <c r="EO40" s="61">
        <f t="shared" si="2"/>
        <v>15.384615384615385</v>
      </c>
      <c r="EP40" s="62">
        <f t="shared" si="3"/>
        <v>9</v>
      </c>
      <c r="EQ40" s="63">
        <f t="shared" si="4"/>
        <v>0</v>
      </c>
      <c r="ER40" s="63">
        <f t="shared" si="9"/>
        <v>0</v>
      </c>
      <c r="ES40" s="63">
        <f t="shared" si="6"/>
        <v>1</v>
      </c>
      <c r="ET40" s="64">
        <f t="shared" si="10"/>
        <v>2</v>
      </c>
      <c r="EU40" s="65">
        <f t="shared" si="11"/>
        <v>0</v>
      </c>
    </row>
    <row r="41" spans="1:151" ht="19.95" customHeight="1" x14ac:dyDescent="0.3">
      <c r="A41" s="73" t="s">
        <v>507</v>
      </c>
      <c r="B41" s="75" t="s">
        <v>663</v>
      </c>
      <c r="C41" s="33"/>
      <c r="D41" s="34"/>
      <c r="E41" s="34"/>
      <c r="F41" s="35"/>
      <c r="G41" s="33"/>
      <c r="H41" s="34"/>
      <c r="I41" s="34"/>
      <c r="J41" s="35"/>
      <c r="K41" s="33"/>
      <c r="L41" s="34"/>
      <c r="M41" s="34"/>
      <c r="N41" s="35"/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>
        <v>1</v>
      </c>
      <c r="AB41" s="34">
        <v>2</v>
      </c>
      <c r="AC41" s="34" t="s">
        <v>12</v>
      </c>
      <c r="AD41" s="35">
        <v>5</v>
      </c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>
        <v>0</v>
      </c>
      <c r="AZ41" s="34">
        <v>3</v>
      </c>
      <c r="BA41" s="34" t="s">
        <v>221</v>
      </c>
      <c r="BB41" s="37">
        <v>2</v>
      </c>
      <c r="BC41" s="33"/>
      <c r="BD41" s="34"/>
      <c r="BE41" s="34"/>
      <c r="BF41" s="35"/>
      <c r="BG41" s="36"/>
      <c r="BH41" s="34"/>
      <c r="BI41" s="34"/>
      <c r="BJ41" s="37"/>
      <c r="BK41" s="33"/>
      <c r="BL41" s="34"/>
      <c r="BM41" s="34"/>
      <c r="BN41" s="38"/>
      <c r="BO41" s="36"/>
      <c r="BP41" s="34"/>
      <c r="BQ41" s="34"/>
      <c r="BR41" s="39"/>
      <c r="BS41" s="33"/>
      <c r="BT41" s="34"/>
      <c r="BU41" s="34"/>
      <c r="BV41" s="38"/>
      <c r="BW41" s="36"/>
      <c r="BX41" s="34"/>
      <c r="BY41" s="34"/>
      <c r="BZ41" s="39"/>
      <c r="CA41" s="33">
        <v>0</v>
      </c>
      <c r="CB41" s="34">
        <v>3</v>
      </c>
      <c r="CC41" s="34">
        <v>4</v>
      </c>
      <c r="CD41" s="38">
        <v>2</v>
      </c>
      <c r="CE41" s="36"/>
      <c r="CF41" s="34"/>
      <c r="CG41" s="34"/>
      <c r="CH41" s="39"/>
      <c r="CI41" s="33"/>
      <c r="CJ41" s="34"/>
      <c r="CK41" s="34"/>
      <c r="CL41" s="38"/>
      <c r="CM41" s="36"/>
      <c r="CN41" s="34"/>
      <c r="CO41" s="34"/>
      <c r="CP41" s="39"/>
      <c r="CQ41" s="33"/>
      <c r="CR41" s="34"/>
      <c r="CS41" s="34"/>
      <c r="CT41" s="38"/>
      <c r="CU41" s="36"/>
      <c r="CV41" s="34"/>
      <c r="CW41" s="34"/>
      <c r="CX41" s="39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9"/>
      <c r="DO41" s="33"/>
      <c r="DP41" s="34"/>
      <c r="DQ41" s="34"/>
      <c r="DR41" s="38"/>
      <c r="DS41" s="36"/>
      <c r="DT41" s="34"/>
      <c r="DU41" s="34"/>
      <c r="DV41" s="39"/>
      <c r="DW41" s="33"/>
      <c r="DX41" s="34"/>
      <c r="DY41" s="34"/>
      <c r="DZ41" s="35"/>
      <c r="EA41" s="36"/>
      <c r="EB41" s="34"/>
      <c r="EC41" s="34"/>
      <c r="ED41" s="39"/>
      <c r="EE41" s="33"/>
      <c r="EF41" s="34"/>
      <c r="EG41" s="34"/>
      <c r="EH41" s="38"/>
      <c r="EI41" s="33"/>
      <c r="EJ41" s="34"/>
      <c r="EK41" s="34"/>
      <c r="EL41" s="40"/>
      <c r="EM41" s="59">
        <f t="shared" si="0"/>
        <v>1</v>
      </c>
      <c r="EN41" s="60">
        <f t="shared" si="1"/>
        <v>8</v>
      </c>
      <c r="EO41" s="61">
        <f t="shared" si="2"/>
        <v>11.111111111111111</v>
      </c>
      <c r="EP41" s="62">
        <f t="shared" si="3"/>
        <v>9</v>
      </c>
      <c r="EQ41" s="63">
        <f t="shared" si="4"/>
        <v>0</v>
      </c>
      <c r="ER41" s="63">
        <f t="shared" si="9"/>
        <v>1</v>
      </c>
      <c r="ES41" s="63">
        <f t="shared" si="6"/>
        <v>0</v>
      </c>
      <c r="ET41" s="64">
        <f t="shared" si="10"/>
        <v>1</v>
      </c>
      <c r="EU41" s="65">
        <f t="shared" si="11"/>
        <v>0</v>
      </c>
    </row>
    <row r="42" spans="1:151" ht="19.95" customHeight="1" x14ac:dyDescent="0.3">
      <c r="A42" s="73" t="s">
        <v>508</v>
      </c>
      <c r="B42" s="75" t="s">
        <v>341</v>
      </c>
      <c r="C42" s="33"/>
      <c r="D42" s="34"/>
      <c r="E42" s="34"/>
      <c r="F42" s="35"/>
      <c r="G42" s="33"/>
      <c r="H42" s="34"/>
      <c r="I42" s="34"/>
      <c r="J42" s="35"/>
      <c r="K42" s="33">
        <v>2</v>
      </c>
      <c r="L42" s="34">
        <v>0</v>
      </c>
      <c r="M42" s="34" t="s">
        <v>219</v>
      </c>
      <c r="N42" s="35">
        <v>8</v>
      </c>
      <c r="O42" s="33"/>
      <c r="P42" s="34"/>
      <c r="Q42" s="34"/>
      <c r="R42" s="35"/>
      <c r="S42" s="33"/>
      <c r="T42" s="34"/>
      <c r="U42" s="34"/>
      <c r="V42" s="35"/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3"/>
      <c r="AV42" s="34"/>
      <c r="AW42" s="34"/>
      <c r="AX42" s="35"/>
      <c r="AY42" s="36"/>
      <c r="AZ42" s="34"/>
      <c r="BA42" s="34"/>
      <c r="BB42" s="37"/>
      <c r="BC42" s="33"/>
      <c r="BD42" s="34"/>
      <c r="BE42" s="34"/>
      <c r="BF42" s="35"/>
      <c r="BG42" s="36"/>
      <c r="BH42" s="34"/>
      <c r="BI42" s="34"/>
      <c r="BJ42" s="37"/>
      <c r="BK42" s="33"/>
      <c r="BL42" s="34"/>
      <c r="BM42" s="34"/>
      <c r="BN42" s="38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5"/>
      <c r="CM42" s="36"/>
      <c r="CN42" s="34"/>
      <c r="CO42" s="34"/>
      <c r="CP42" s="37"/>
      <c r="CQ42" s="33"/>
      <c r="CR42" s="34"/>
      <c r="CS42" s="34"/>
      <c r="CT42" s="35"/>
      <c r="CU42" s="36"/>
      <c r="CV42" s="34"/>
      <c r="CW42" s="34"/>
      <c r="CX42" s="37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7"/>
      <c r="DO42" s="33"/>
      <c r="DP42" s="34"/>
      <c r="DQ42" s="34"/>
      <c r="DR42" s="35"/>
      <c r="DS42" s="36"/>
      <c r="DT42" s="34"/>
      <c r="DU42" s="34"/>
      <c r="DV42" s="39"/>
      <c r="DW42" s="33"/>
      <c r="DX42" s="34"/>
      <c r="DY42" s="34"/>
      <c r="DZ42" s="35"/>
      <c r="EA42" s="36"/>
      <c r="EB42" s="34"/>
      <c r="EC42" s="34"/>
      <c r="ED42" s="37"/>
      <c r="EE42" s="33"/>
      <c r="EF42" s="34"/>
      <c r="EG42" s="34"/>
      <c r="EH42" s="35"/>
      <c r="EI42" s="33"/>
      <c r="EJ42" s="34"/>
      <c r="EK42" s="34"/>
      <c r="EL42" s="40"/>
      <c r="EM42" s="59">
        <f t="shared" si="0"/>
        <v>2</v>
      </c>
      <c r="EN42" s="60">
        <f t="shared" si="1"/>
        <v>0</v>
      </c>
      <c r="EO42" s="61">
        <f t="shared" si="2"/>
        <v>100</v>
      </c>
      <c r="EP42" s="62">
        <f t="shared" si="3"/>
        <v>8</v>
      </c>
      <c r="EQ42" s="63">
        <f t="shared" si="4"/>
        <v>1</v>
      </c>
      <c r="ER42" s="63">
        <f t="shared" si="9"/>
        <v>0</v>
      </c>
      <c r="ES42" s="63">
        <v>1</v>
      </c>
      <c r="ET42" s="64">
        <f t="shared" si="10"/>
        <v>0</v>
      </c>
      <c r="EU42" s="65">
        <f t="shared" si="11"/>
        <v>0</v>
      </c>
    </row>
    <row r="43" spans="1:151" ht="19.95" customHeight="1" x14ac:dyDescent="0.3">
      <c r="A43" s="73" t="s">
        <v>509</v>
      </c>
      <c r="B43" s="75" t="s">
        <v>881</v>
      </c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/>
      <c r="P43" s="34"/>
      <c r="Q43" s="34"/>
      <c r="R43" s="35"/>
      <c r="S43" s="33"/>
      <c r="T43" s="34"/>
      <c r="U43" s="34"/>
      <c r="V43" s="35"/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>
        <v>2</v>
      </c>
      <c r="BD43" s="34">
        <v>0</v>
      </c>
      <c r="BE43" s="34" t="s">
        <v>219</v>
      </c>
      <c r="BF43" s="35">
        <v>8</v>
      </c>
      <c r="BG43" s="36"/>
      <c r="BH43" s="34"/>
      <c r="BI43" s="34"/>
      <c r="BJ43" s="39"/>
      <c r="BK43" s="33"/>
      <c r="BL43" s="34"/>
      <c r="BM43" s="34"/>
      <c r="BN43" s="38"/>
      <c r="BO43" s="36"/>
      <c r="BP43" s="34"/>
      <c r="BQ43" s="34"/>
      <c r="BR43" s="39"/>
      <c r="BS43" s="33"/>
      <c r="BT43" s="34"/>
      <c r="BU43" s="34"/>
      <c r="BV43" s="38"/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/>
      <c r="CJ43" s="34"/>
      <c r="CK43" s="34"/>
      <c r="CL43" s="38"/>
      <c r="CM43" s="36"/>
      <c r="CN43" s="34"/>
      <c r="CO43" s="34"/>
      <c r="CP43" s="39"/>
      <c r="CQ43" s="33"/>
      <c r="CR43" s="34"/>
      <c r="CS43" s="34"/>
      <c r="CT43" s="38"/>
      <c r="CU43" s="36"/>
      <c r="CV43" s="34"/>
      <c r="CW43" s="34"/>
      <c r="CX43" s="39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9"/>
      <c r="DO43" s="33"/>
      <c r="DP43" s="34"/>
      <c r="DQ43" s="34"/>
      <c r="DR43" s="38"/>
      <c r="DS43" s="36"/>
      <c r="DT43" s="34"/>
      <c r="DU43" s="34"/>
      <c r="DV43" s="39"/>
      <c r="DW43" s="33"/>
      <c r="DX43" s="34"/>
      <c r="DY43" s="34"/>
      <c r="DZ43" s="35"/>
      <c r="EA43" s="36"/>
      <c r="EB43" s="34"/>
      <c r="EC43" s="34"/>
      <c r="ED43" s="39"/>
      <c r="EE43" s="33"/>
      <c r="EF43" s="34"/>
      <c r="EG43" s="34"/>
      <c r="EH43" s="38"/>
      <c r="EI43" s="33"/>
      <c r="EJ43" s="34"/>
      <c r="EK43" s="34"/>
      <c r="EL43" s="40"/>
      <c r="EM43" s="59">
        <f t="shared" si="0"/>
        <v>2</v>
      </c>
      <c r="EN43" s="60">
        <f t="shared" si="1"/>
        <v>0</v>
      </c>
      <c r="EO43" s="61">
        <f t="shared" si="2"/>
        <v>100</v>
      </c>
      <c r="EP43" s="62">
        <f t="shared" si="3"/>
        <v>8</v>
      </c>
      <c r="EQ43" s="63">
        <f t="shared" si="4"/>
        <v>1</v>
      </c>
      <c r="ER43" s="63">
        <f t="shared" si="9"/>
        <v>0</v>
      </c>
      <c r="ES43" s="63">
        <f t="shared" ref="ES43:ES74" si="12">COUNTIF(C43:EL43,"3.m")</f>
        <v>0</v>
      </c>
      <c r="ET43" s="64">
        <f t="shared" si="10"/>
        <v>0</v>
      </c>
      <c r="EU43" s="65">
        <f t="shared" si="11"/>
        <v>0</v>
      </c>
    </row>
    <row r="44" spans="1:151" ht="19.95" customHeight="1" x14ac:dyDescent="0.3">
      <c r="A44" s="73" t="s">
        <v>510</v>
      </c>
      <c r="B44" s="75" t="s">
        <v>831</v>
      </c>
      <c r="C44" s="33"/>
      <c r="D44" s="34"/>
      <c r="E44" s="34"/>
      <c r="F44" s="35"/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3"/>
      <c r="AV44" s="34"/>
      <c r="AW44" s="34"/>
      <c r="AX44" s="35"/>
      <c r="AY44" s="36">
        <v>2</v>
      </c>
      <c r="AZ44" s="34">
        <v>1</v>
      </c>
      <c r="BA44" s="34" t="s">
        <v>12</v>
      </c>
      <c r="BB44" s="37">
        <v>8</v>
      </c>
      <c r="BC44" s="33"/>
      <c r="BD44" s="34"/>
      <c r="BE44" s="34"/>
      <c r="BF44" s="35"/>
      <c r="BG44" s="36"/>
      <c r="BH44" s="34"/>
      <c r="BI44" s="34"/>
      <c r="BJ44" s="39"/>
      <c r="BK44" s="33"/>
      <c r="BL44" s="34"/>
      <c r="BM44" s="41"/>
      <c r="BN44" s="42"/>
      <c r="BO44" s="36"/>
      <c r="BP44" s="34"/>
      <c r="BQ44" s="34"/>
      <c r="BR44" s="39"/>
      <c r="BS44" s="33"/>
      <c r="BT44" s="34"/>
      <c r="BU44" s="34"/>
      <c r="BV44" s="38"/>
      <c r="BW44" s="36"/>
      <c r="BX44" s="34"/>
      <c r="BY44" s="34"/>
      <c r="BZ44" s="39"/>
      <c r="CA44" s="33"/>
      <c r="CB44" s="34"/>
      <c r="CC44" s="34"/>
      <c r="CD44" s="38"/>
      <c r="CE44" s="36"/>
      <c r="CF44" s="34"/>
      <c r="CG44" s="34"/>
      <c r="CH44" s="39"/>
      <c r="CI44" s="33"/>
      <c r="CJ44" s="34"/>
      <c r="CK44" s="34"/>
      <c r="CL44" s="38"/>
      <c r="CM44" s="36"/>
      <c r="CN44" s="34"/>
      <c r="CO44" s="34"/>
      <c r="CP44" s="39"/>
      <c r="CQ44" s="33"/>
      <c r="CR44" s="34"/>
      <c r="CS44" s="34"/>
      <c r="CT44" s="38"/>
      <c r="CU44" s="36"/>
      <c r="CV44" s="34"/>
      <c r="CW44" s="34"/>
      <c r="CX44" s="39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9"/>
      <c r="DO44" s="33"/>
      <c r="DP44" s="34"/>
      <c r="DQ44" s="34"/>
      <c r="DR44" s="38"/>
      <c r="DS44" s="36"/>
      <c r="DT44" s="34"/>
      <c r="DU44" s="34"/>
      <c r="DV44" s="39"/>
      <c r="DW44" s="33"/>
      <c r="DX44" s="34"/>
      <c r="DY44" s="34"/>
      <c r="DZ44" s="38"/>
      <c r="EA44" s="36"/>
      <c r="EB44" s="34"/>
      <c r="EC44" s="34"/>
      <c r="ED44" s="39"/>
      <c r="EE44" s="33"/>
      <c r="EF44" s="34"/>
      <c r="EG44" s="34"/>
      <c r="EH44" s="38"/>
      <c r="EI44" s="33"/>
      <c r="EJ44" s="34"/>
      <c r="EK44" s="34"/>
      <c r="EL44" s="40"/>
      <c r="EM44" s="59">
        <f t="shared" si="0"/>
        <v>2</v>
      </c>
      <c r="EN44" s="60">
        <f t="shared" si="1"/>
        <v>1</v>
      </c>
      <c r="EO44" s="61">
        <f t="shared" si="2"/>
        <v>66.666666666666657</v>
      </c>
      <c r="EP44" s="62">
        <f t="shared" si="3"/>
        <v>8</v>
      </c>
      <c r="EQ44" s="63">
        <f t="shared" si="4"/>
        <v>0</v>
      </c>
      <c r="ER44" s="63">
        <f t="shared" si="9"/>
        <v>1</v>
      </c>
      <c r="ES44" s="63">
        <f t="shared" si="12"/>
        <v>0</v>
      </c>
      <c r="ET44" s="64">
        <f t="shared" si="10"/>
        <v>0</v>
      </c>
      <c r="EU44" s="65">
        <f t="shared" si="11"/>
        <v>0</v>
      </c>
    </row>
    <row r="45" spans="1:151" ht="19.95" customHeight="1" x14ac:dyDescent="0.3">
      <c r="A45" s="73" t="s">
        <v>511</v>
      </c>
      <c r="B45" s="75" t="s">
        <v>851</v>
      </c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/>
      <c r="X45" s="34"/>
      <c r="Y45" s="34"/>
      <c r="Z45" s="35"/>
      <c r="AA45" s="33"/>
      <c r="AB45" s="34"/>
      <c r="AC45" s="34"/>
      <c r="AD45" s="35"/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>
        <v>2</v>
      </c>
      <c r="AZ45" s="34">
        <v>1</v>
      </c>
      <c r="BA45" s="34" t="s">
        <v>220</v>
      </c>
      <c r="BB45" s="37">
        <v>8</v>
      </c>
      <c r="BC45" s="33"/>
      <c r="BD45" s="34"/>
      <c r="BE45" s="34"/>
      <c r="BF45" s="35"/>
      <c r="BG45" s="36"/>
      <c r="BH45" s="34"/>
      <c r="BI45" s="34"/>
      <c r="BJ45" s="37"/>
      <c r="BK45" s="33"/>
      <c r="BL45" s="34"/>
      <c r="BM45" s="34"/>
      <c r="BN45" s="35"/>
      <c r="BO45" s="36"/>
      <c r="BP45" s="34"/>
      <c r="BQ45" s="34"/>
      <c r="BR45" s="39"/>
      <c r="BS45" s="33"/>
      <c r="BT45" s="34"/>
      <c r="BU45" s="34"/>
      <c r="BV45" s="38"/>
      <c r="BW45" s="36"/>
      <c r="BX45" s="34"/>
      <c r="BY45" s="34"/>
      <c r="BZ45" s="39"/>
      <c r="CA45" s="33"/>
      <c r="CB45" s="34"/>
      <c r="CC45" s="34"/>
      <c r="CD45" s="38"/>
      <c r="CE45" s="36"/>
      <c r="CF45" s="34"/>
      <c r="CG45" s="34"/>
      <c r="CH45" s="39"/>
      <c r="CI45" s="33"/>
      <c r="CJ45" s="34"/>
      <c r="CK45" s="34"/>
      <c r="CL45" s="38"/>
      <c r="CM45" s="36"/>
      <c r="CN45" s="34"/>
      <c r="CO45" s="34"/>
      <c r="CP45" s="37"/>
      <c r="CQ45" s="33"/>
      <c r="CR45" s="34"/>
      <c r="CS45" s="34"/>
      <c r="CT45" s="38"/>
      <c r="CU45" s="36"/>
      <c r="CV45" s="34"/>
      <c r="CW45" s="34"/>
      <c r="CX45" s="37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7"/>
      <c r="DO45" s="33"/>
      <c r="DP45" s="34"/>
      <c r="DQ45" s="34"/>
      <c r="DR45" s="35"/>
      <c r="DS45" s="36"/>
      <c r="DT45" s="34"/>
      <c r="DU45" s="34"/>
      <c r="DV45" s="37"/>
      <c r="DW45" s="33"/>
      <c r="DX45" s="34"/>
      <c r="DY45" s="34"/>
      <c r="DZ45" s="35"/>
      <c r="EA45" s="36"/>
      <c r="EB45" s="34"/>
      <c r="EC45" s="34"/>
      <c r="ED45" s="37"/>
      <c r="EE45" s="33"/>
      <c r="EF45" s="34"/>
      <c r="EG45" s="34"/>
      <c r="EH45" s="35"/>
      <c r="EI45" s="33"/>
      <c r="EJ45" s="34"/>
      <c r="EK45" s="34"/>
      <c r="EL45" s="40"/>
      <c r="EM45" s="59">
        <f t="shared" si="0"/>
        <v>2</v>
      </c>
      <c r="EN45" s="60">
        <f t="shared" si="1"/>
        <v>1</v>
      </c>
      <c r="EO45" s="61">
        <f t="shared" si="2"/>
        <v>66.666666666666657</v>
      </c>
      <c r="EP45" s="62">
        <f t="shared" si="3"/>
        <v>8</v>
      </c>
      <c r="EQ45" s="63">
        <f t="shared" si="4"/>
        <v>0</v>
      </c>
      <c r="ER45" s="63">
        <f t="shared" si="9"/>
        <v>0</v>
      </c>
      <c r="ES45" s="63">
        <f t="shared" si="12"/>
        <v>1</v>
      </c>
      <c r="ET45" s="64">
        <f t="shared" si="10"/>
        <v>0</v>
      </c>
      <c r="EU45" s="65">
        <f t="shared" si="11"/>
        <v>0</v>
      </c>
    </row>
    <row r="46" spans="1:151" ht="19.95" customHeight="1" x14ac:dyDescent="0.3">
      <c r="A46" s="73" t="s">
        <v>512</v>
      </c>
      <c r="B46" s="75" t="s">
        <v>1012</v>
      </c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3"/>
      <c r="AV46" s="34"/>
      <c r="AW46" s="34"/>
      <c r="AX46" s="35"/>
      <c r="AY46" s="36"/>
      <c r="AZ46" s="34"/>
      <c r="BA46" s="34"/>
      <c r="BB46" s="37"/>
      <c r="BC46" s="33"/>
      <c r="BD46" s="34"/>
      <c r="BE46" s="34"/>
      <c r="BF46" s="35"/>
      <c r="BG46" s="36"/>
      <c r="BH46" s="34"/>
      <c r="BI46" s="34"/>
      <c r="BJ46" s="37"/>
      <c r="BK46" s="33"/>
      <c r="BL46" s="34"/>
      <c r="BM46" s="34"/>
      <c r="BN46" s="35"/>
      <c r="BO46" s="36"/>
      <c r="BP46" s="34"/>
      <c r="BQ46" s="34"/>
      <c r="BR46" s="39"/>
      <c r="BS46" s="33"/>
      <c r="BT46" s="34"/>
      <c r="BU46" s="34"/>
      <c r="BV46" s="38"/>
      <c r="BW46" s="36"/>
      <c r="BX46" s="34"/>
      <c r="BY46" s="34"/>
      <c r="BZ46" s="37"/>
      <c r="CA46" s="33">
        <v>2</v>
      </c>
      <c r="CB46" s="34">
        <v>1</v>
      </c>
      <c r="CC46" s="34">
        <v>2</v>
      </c>
      <c r="CD46" s="38">
        <v>8</v>
      </c>
      <c r="CE46" s="36"/>
      <c r="CF46" s="34"/>
      <c r="CG46" s="34"/>
      <c r="CH46" s="39"/>
      <c r="CI46" s="33"/>
      <c r="CJ46" s="34"/>
      <c r="CK46" s="34"/>
      <c r="CL46" s="35"/>
      <c r="CM46" s="36"/>
      <c r="CN46" s="34"/>
      <c r="CO46" s="34"/>
      <c r="CP46" s="37"/>
      <c r="CQ46" s="33"/>
      <c r="CR46" s="34"/>
      <c r="CS46" s="34"/>
      <c r="CT46" s="35"/>
      <c r="CU46" s="36"/>
      <c r="CV46" s="34"/>
      <c r="CW46" s="34"/>
      <c r="CX46" s="37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7"/>
      <c r="DO46" s="33"/>
      <c r="DP46" s="34"/>
      <c r="DQ46" s="34"/>
      <c r="DR46" s="35"/>
      <c r="DS46" s="36"/>
      <c r="DT46" s="34"/>
      <c r="DU46" s="34"/>
      <c r="DV46" s="37"/>
      <c r="DW46" s="33"/>
      <c r="DX46" s="34"/>
      <c r="DY46" s="34"/>
      <c r="DZ46" s="35"/>
      <c r="EA46" s="36"/>
      <c r="EB46" s="34"/>
      <c r="EC46" s="34"/>
      <c r="ED46" s="37"/>
      <c r="EE46" s="33"/>
      <c r="EF46" s="34"/>
      <c r="EG46" s="34"/>
      <c r="EH46" s="35"/>
      <c r="EI46" s="33"/>
      <c r="EJ46" s="34"/>
      <c r="EK46" s="34"/>
      <c r="EL46" s="40"/>
      <c r="EM46" s="59">
        <f t="shared" si="0"/>
        <v>2</v>
      </c>
      <c r="EN46" s="60">
        <f t="shared" si="1"/>
        <v>1</v>
      </c>
      <c r="EO46" s="61">
        <f t="shared" si="2"/>
        <v>66.666666666666657</v>
      </c>
      <c r="EP46" s="62">
        <f t="shared" si="3"/>
        <v>8</v>
      </c>
      <c r="EQ46" s="63">
        <f t="shared" si="4"/>
        <v>0</v>
      </c>
      <c r="ER46" s="63">
        <f t="shared" si="9"/>
        <v>0</v>
      </c>
      <c r="ES46" s="63">
        <f t="shared" si="12"/>
        <v>0</v>
      </c>
      <c r="ET46" s="64">
        <f t="shared" si="10"/>
        <v>0</v>
      </c>
      <c r="EU46" s="65">
        <f t="shared" si="11"/>
        <v>0</v>
      </c>
    </row>
    <row r="47" spans="1:151" ht="19.95" customHeight="1" x14ac:dyDescent="0.3">
      <c r="A47" s="73" t="s">
        <v>513</v>
      </c>
      <c r="B47" s="75" t="s">
        <v>622</v>
      </c>
      <c r="C47" s="33"/>
      <c r="D47" s="34"/>
      <c r="E47" s="34"/>
      <c r="F47" s="35"/>
      <c r="G47" s="33"/>
      <c r="H47" s="34"/>
      <c r="I47" s="34"/>
      <c r="J47" s="35"/>
      <c r="K47" s="33"/>
      <c r="L47" s="34"/>
      <c r="M47" s="34"/>
      <c r="N47" s="35"/>
      <c r="O47" s="33"/>
      <c r="P47" s="34"/>
      <c r="Q47" s="34"/>
      <c r="R47" s="35"/>
      <c r="S47" s="33"/>
      <c r="T47" s="34"/>
      <c r="U47" s="34"/>
      <c r="V47" s="35"/>
      <c r="W47" s="33">
        <v>2</v>
      </c>
      <c r="X47" s="34">
        <v>0</v>
      </c>
      <c r="Y47" s="34" t="s">
        <v>219</v>
      </c>
      <c r="Z47" s="35">
        <v>6</v>
      </c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/>
      <c r="AZ47" s="34"/>
      <c r="BA47" s="34"/>
      <c r="BB47" s="37"/>
      <c r="BC47" s="33"/>
      <c r="BD47" s="34"/>
      <c r="BE47" s="34"/>
      <c r="BF47" s="35"/>
      <c r="BG47" s="36"/>
      <c r="BH47" s="34"/>
      <c r="BI47" s="34"/>
      <c r="BJ47" s="37"/>
      <c r="BK47" s="33"/>
      <c r="BL47" s="34"/>
      <c r="BM47" s="34"/>
      <c r="BN47" s="38"/>
      <c r="BO47" s="36"/>
      <c r="BP47" s="34"/>
      <c r="BQ47" s="34"/>
      <c r="BR47" s="39"/>
      <c r="BS47" s="33">
        <v>0</v>
      </c>
      <c r="BT47" s="34">
        <v>2</v>
      </c>
      <c r="BU47" s="34">
        <v>3</v>
      </c>
      <c r="BV47" s="38">
        <v>2</v>
      </c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/>
      <c r="CJ47" s="34"/>
      <c r="CK47" s="34"/>
      <c r="CL47" s="38"/>
      <c r="CM47" s="36"/>
      <c r="CN47" s="34"/>
      <c r="CO47" s="34"/>
      <c r="CP47" s="39"/>
      <c r="CQ47" s="33"/>
      <c r="CR47" s="34"/>
      <c r="CS47" s="34"/>
      <c r="CT47" s="38"/>
      <c r="CU47" s="36"/>
      <c r="CV47" s="34"/>
      <c r="CW47" s="34"/>
      <c r="CX47" s="39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7"/>
      <c r="DO47" s="33"/>
      <c r="DP47" s="34"/>
      <c r="DQ47" s="34"/>
      <c r="DR47" s="35"/>
      <c r="DS47" s="36"/>
      <c r="DT47" s="34"/>
      <c r="DU47" s="34"/>
      <c r="DV47" s="39"/>
      <c r="DW47" s="33"/>
      <c r="DX47" s="34"/>
      <c r="DY47" s="34"/>
      <c r="DZ47" s="35"/>
      <c r="EA47" s="36"/>
      <c r="EB47" s="34"/>
      <c r="EC47" s="34"/>
      <c r="ED47" s="37"/>
      <c r="EE47" s="33"/>
      <c r="EF47" s="34"/>
      <c r="EG47" s="34"/>
      <c r="EH47" s="38"/>
      <c r="EI47" s="33"/>
      <c r="EJ47" s="34"/>
      <c r="EK47" s="34"/>
      <c r="EL47" s="40"/>
      <c r="EM47" s="59">
        <f t="shared" si="0"/>
        <v>2</v>
      </c>
      <c r="EN47" s="60">
        <f t="shared" si="1"/>
        <v>2</v>
      </c>
      <c r="EO47" s="61">
        <f t="shared" si="2"/>
        <v>50</v>
      </c>
      <c r="EP47" s="62">
        <f t="shared" si="3"/>
        <v>8</v>
      </c>
      <c r="EQ47" s="63">
        <f t="shared" si="4"/>
        <v>1</v>
      </c>
      <c r="ER47" s="63">
        <f t="shared" si="9"/>
        <v>0</v>
      </c>
      <c r="ES47" s="63">
        <f t="shared" si="12"/>
        <v>0</v>
      </c>
      <c r="ET47" s="64">
        <f t="shared" si="10"/>
        <v>0</v>
      </c>
      <c r="EU47" s="65">
        <f t="shared" si="11"/>
        <v>0</v>
      </c>
    </row>
    <row r="48" spans="1:151" ht="19.95" customHeight="1" x14ac:dyDescent="0.3">
      <c r="A48" s="73" t="s">
        <v>514</v>
      </c>
      <c r="B48" s="75" t="s">
        <v>961</v>
      </c>
      <c r="C48" s="33"/>
      <c r="D48" s="34"/>
      <c r="E48" s="34"/>
      <c r="F48" s="35"/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/>
      <c r="T48" s="34"/>
      <c r="U48" s="34"/>
      <c r="V48" s="35"/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3"/>
      <c r="AV48" s="34"/>
      <c r="AW48" s="34"/>
      <c r="AX48" s="35"/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7"/>
      <c r="BK48" s="33"/>
      <c r="BL48" s="34"/>
      <c r="BM48" s="34"/>
      <c r="BN48" s="35"/>
      <c r="BO48" s="36"/>
      <c r="BP48" s="34"/>
      <c r="BQ48" s="34"/>
      <c r="BR48" s="39"/>
      <c r="BS48" s="33">
        <v>2</v>
      </c>
      <c r="BT48" s="34">
        <v>0</v>
      </c>
      <c r="BU48" s="34">
        <v>1</v>
      </c>
      <c r="BV48" s="38">
        <v>6</v>
      </c>
      <c r="BW48" s="36"/>
      <c r="BX48" s="34"/>
      <c r="BY48" s="34"/>
      <c r="BZ48" s="39"/>
      <c r="CA48" s="33">
        <v>0</v>
      </c>
      <c r="CB48" s="34">
        <v>3</v>
      </c>
      <c r="CC48" s="34">
        <v>4</v>
      </c>
      <c r="CD48" s="38">
        <v>2</v>
      </c>
      <c r="CE48" s="36"/>
      <c r="CF48" s="34"/>
      <c r="CG48" s="34"/>
      <c r="CH48" s="39"/>
      <c r="CI48" s="33"/>
      <c r="CJ48" s="34"/>
      <c r="CK48" s="34"/>
      <c r="CL48" s="35"/>
      <c r="CM48" s="36"/>
      <c r="CN48" s="34"/>
      <c r="CO48" s="34"/>
      <c r="CP48" s="37"/>
      <c r="CQ48" s="33"/>
      <c r="CR48" s="34"/>
      <c r="CS48" s="34"/>
      <c r="CT48" s="35"/>
      <c r="CU48" s="36"/>
      <c r="CV48" s="34"/>
      <c r="CW48" s="34"/>
      <c r="CX48" s="37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7"/>
      <c r="DO48" s="33"/>
      <c r="DP48" s="34"/>
      <c r="DQ48" s="34"/>
      <c r="DR48" s="35"/>
      <c r="DS48" s="36"/>
      <c r="DT48" s="34"/>
      <c r="DU48" s="34"/>
      <c r="DV48" s="37"/>
      <c r="DW48" s="33"/>
      <c r="DX48" s="34"/>
      <c r="DY48" s="34"/>
      <c r="DZ48" s="35"/>
      <c r="EA48" s="36"/>
      <c r="EB48" s="34"/>
      <c r="EC48" s="34"/>
      <c r="ED48" s="37"/>
      <c r="EE48" s="33"/>
      <c r="EF48" s="34"/>
      <c r="EG48" s="34"/>
      <c r="EH48" s="35"/>
      <c r="EI48" s="33"/>
      <c r="EJ48" s="34"/>
      <c r="EK48" s="34"/>
      <c r="EL48" s="40"/>
      <c r="EM48" s="59">
        <f t="shared" si="0"/>
        <v>2</v>
      </c>
      <c r="EN48" s="60">
        <f t="shared" si="1"/>
        <v>3</v>
      </c>
      <c r="EO48" s="61">
        <f t="shared" si="2"/>
        <v>40</v>
      </c>
      <c r="EP48" s="62">
        <f t="shared" si="3"/>
        <v>8</v>
      </c>
      <c r="EQ48" s="63">
        <f t="shared" si="4"/>
        <v>0</v>
      </c>
      <c r="ER48" s="63">
        <f t="shared" si="9"/>
        <v>0</v>
      </c>
      <c r="ES48" s="63">
        <f t="shared" si="12"/>
        <v>0</v>
      </c>
      <c r="ET48" s="64">
        <f t="shared" si="10"/>
        <v>0</v>
      </c>
      <c r="EU48" s="65">
        <f t="shared" si="11"/>
        <v>0</v>
      </c>
    </row>
    <row r="49" spans="1:151" ht="19.95" customHeight="1" x14ac:dyDescent="0.3">
      <c r="A49" s="73" t="s">
        <v>515</v>
      </c>
      <c r="B49" s="75" t="s">
        <v>393</v>
      </c>
      <c r="C49" s="33"/>
      <c r="D49" s="34"/>
      <c r="E49" s="34"/>
      <c r="F49" s="35"/>
      <c r="G49" s="33"/>
      <c r="H49" s="34"/>
      <c r="I49" s="34"/>
      <c r="J49" s="35"/>
      <c r="K49" s="33"/>
      <c r="L49" s="34"/>
      <c r="M49" s="34"/>
      <c r="N49" s="35"/>
      <c r="O49" s="33">
        <v>2</v>
      </c>
      <c r="P49" s="34">
        <v>0</v>
      </c>
      <c r="Q49" s="34" t="s">
        <v>219</v>
      </c>
      <c r="R49" s="35">
        <v>7</v>
      </c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/>
      <c r="AZ49" s="34"/>
      <c r="BA49" s="34"/>
      <c r="BB49" s="37"/>
      <c r="BC49" s="33"/>
      <c r="BD49" s="34"/>
      <c r="BE49" s="34"/>
      <c r="BF49" s="35"/>
      <c r="BG49" s="36"/>
      <c r="BH49" s="34"/>
      <c r="BI49" s="34"/>
      <c r="BJ49" s="37"/>
      <c r="BK49" s="33"/>
      <c r="BL49" s="34"/>
      <c r="BM49" s="34"/>
      <c r="BN49" s="38"/>
      <c r="BO49" s="36"/>
      <c r="BP49" s="34"/>
      <c r="BQ49" s="34"/>
      <c r="BR49" s="39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8"/>
      <c r="CM49" s="36"/>
      <c r="CN49" s="34"/>
      <c r="CO49" s="34"/>
      <c r="CP49" s="39"/>
      <c r="CQ49" s="33"/>
      <c r="CR49" s="34"/>
      <c r="CS49" s="34"/>
      <c r="CT49" s="38"/>
      <c r="CU49" s="36"/>
      <c r="CV49" s="34"/>
      <c r="CW49" s="34"/>
      <c r="CX49" s="37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7"/>
      <c r="DO49" s="33"/>
      <c r="DP49" s="34"/>
      <c r="DQ49" s="34"/>
      <c r="DR49" s="35"/>
      <c r="DS49" s="36"/>
      <c r="DT49" s="34"/>
      <c r="DU49" s="34"/>
      <c r="DV49" s="37"/>
      <c r="DW49" s="33"/>
      <c r="DX49" s="34"/>
      <c r="DY49" s="34"/>
      <c r="DZ49" s="35"/>
      <c r="EA49" s="36"/>
      <c r="EB49" s="34"/>
      <c r="EC49" s="34"/>
      <c r="ED49" s="37"/>
      <c r="EE49" s="33"/>
      <c r="EF49" s="34"/>
      <c r="EG49" s="34"/>
      <c r="EH49" s="35"/>
      <c r="EI49" s="33"/>
      <c r="EJ49" s="34"/>
      <c r="EK49" s="34"/>
      <c r="EL49" s="40"/>
      <c r="EM49" s="59">
        <f t="shared" si="0"/>
        <v>2</v>
      </c>
      <c r="EN49" s="60">
        <f t="shared" si="1"/>
        <v>0</v>
      </c>
      <c r="EO49" s="61">
        <f t="shared" si="2"/>
        <v>100</v>
      </c>
      <c r="EP49" s="62">
        <f t="shared" si="3"/>
        <v>7</v>
      </c>
      <c r="EQ49" s="63">
        <f t="shared" si="4"/>
        <v>1</v>
      </c>
      <c r="ER49" s="63">
        <f t="shared" si="9"/>
        <v>0</v>
      </c>
      <c r="ES49" s="63">
        <f t="shared" si="12"/>
        <v>0</v>
      </c>
      <c r="ET49" s="64">
        <f t="shared" si="10"/>
        <v>0</v>
      </c>
      <c r="EU49" s="65">
        <f t="shared" si="11"/>
        <v>0</v>
      </c>
    </row>
    <row r="50" spans="1:151" ht="19.95" customHeight="1" x14ac:dyDescent="0.3">
      <c r="A50" s="73" t="s">
        <v>516</v>
      </c>
      <c r="B50" s="75" t="s">
        <v>946</v>
      </c>
      <c r="C50" s="33"/>
      <c r="D50" s="34"/>
      <c r="E50" s="34"/>
      <c r="F50" s="35"/>
      <c r="G50" s="33"/>
      <c r="H50" s="34"/>
      <c r="I50" s="34"/>
      <c r="J50" s="35"/>
      <c r="K50" s="33"/>
      <c r="L50" s="34"/>
      <c r="M50" s="34"/>
      <c r="N50" s="35"/>
      <c r="O50" s="33"/>
      <c r="P50" s="34"/>
      <c r="Q50" s="34"/>
      <c r="R50" s="35"/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3"/>
      <c r="AV50" s="34"/>
      <c r="AW50" s="34"/>
      <c r="AX50" s="35"/>
      <c r="AY50" s="36"/>
      <c r="AZ50" s="34"/>
      <c r="BA50" s="34"/>
      <c r="BB50" s="37"/>
      <c r="BC50" s="33"/>
      <c r="BD50" s="34"/>
      <c r="BE50" s="34"/>
      <c r="BF50" s="35"/>
      <c r="BG50" s="36"/>
      <c r="BH50" s="34"/>
      <c r="BI50" s="34"/>
      <c r="BJ50" s="39"/>
      <c r="BK50" s="33"/>
      <c r="BL50" s="34"/>
      <c r="BM50" s="34"/>
      <c r="BN50" s="38"/>
      <c r="BO50" s="36">
        <v>2</v>
      </c>
      <c r="BP50" s="34">
        <v>0</v>
      </c>
      <c r="BQ50" s="34">
        <v>1</v>
      </c>
      <c r="BR50" s="39">
        <v>7</v>
      </c>
      <c r="BS50" s="33"/>
      <c r="BT50" s="34"/>
      <c r="BU50" s="34"/>
      <c r="BV50" s="38"/>
      <c r="BW50" s="36"/>
      <c r="BX50" s="34"/>
      <c r="BY50" s="34"/>
      <c r="BZ50" s="39"/>
      <c r="CA50" s="33"/>
      <c r="CB50" s="34"/>
      <c r="CC50" s="34"/>
      <c r="CD50" s="38"/>
      <c r="CE50" s="36"/>
      <c r="CF50" s="34"/>
      <c r="CG50" s="34"/>
      <c r="CH50" s="39"/>
      <c r="CI50" s="33"/>
      <c r="CJ50" s="34"/>
      <c r="CK50" s="34"/>
      <c r="CL50" s="38"/>
      <c r="CM50" s="36"/>
      <c r="CN50" s="34"/>
      <c r="CO50" s="34"/>
      <c r="CP50" s="39"/>
      <c r="CQ50" s="33"/>
      <c r="CR50" s="34"/>
      <c r="CS50" s="34"/>
      <c r="CT50" s="35"/>
      <c r="CU50" s="36"/>
      <c r="CV50" s="34"/>
      <c r="CW50" s="34"/>
      <c r="CX50" s="37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7"/>
      <c r="DO50" s="33"/>
      <c r="DP50" s="34"/>
      <c r="DQ50" s="34"/>
      <c r="DR50" s="35"/>
      <c r="DS50" s="36"/>
      <c r="DT50" s="34"/>
      <c r="DU50" s="34"/>
      <c r="DV50" s="37"/>
      <c r="DW50" s="33"/>
      <c r="DX50" s="34"/>
      <c r="DY50" s="34"/>
      <c r="DZ50" s="35"/>
      <c r="EA50" s="36"/>
      <c r="EB50" s="34"/>
      <c r="EC50" s="34"/>
      <c r="ED50" s="37"/>
      <c r="EE50" s="33"/>
      <c r="EF50" s="34"/>
      <c r="EG50" s="34"/>
      <c r="EH50" s="35"/>
      <c r="EI50" s="33"/>
      <c r="EJ50" s="34"/>
      <c r="EK50" s="34"/>
      <c r="EL50" s="40"/>
      <c r="EM50" s="59">
        <f t="shared" si="0"/>
        <v>2</v>
      </c>
      <c r="EN50" s="60">
        <f t="shared" si="1"/>
        <v>0</v>
      </c>
      <c r="EO50" s="61">
        <f t="shared" si="2"/>
        <v>100</v>
      </c>
      <c r="EP50" s="62">
        <f t="shared" si="3"/>
        <v>7</v>
      </c>
      <c r="EQ50" s="63">
        <f t="shared" si="4"/>
        <v>0</v>
      </c>
      <c r="ER50" s="63">
        <f t="shared" si="9"/>
        <v>0</v>
      </c>
      <c r="ES50" s="63">
        <f t="shared" si="12"/>
        <v>0</v>
      </c>
      <c r="ET50" s="64">
        <f t="shared" si="10"/>
        <v>0</v>
      </c>
      <c r="EU50" s="65">
        <f t="shared" si="11"/>
        <v>0</v>
      </c>
    </row>
    <row r="51" spans="1:151" ht="19.95" customHeight="1" x14ac:dyDescent="0.3">
      <c r="A51" s="73" t="s">
        <v>517</v>
      </c>
      <c r="B51" s="75" t="s">
        <v>703</v>
      </c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/>
      <c r="P51" s="34"/>
      <c r="Q51" s="34"/>
      <c r="R51" s="35"/>
      <c r="S51" s="33"/>
      <c r="T51" s="34"/>
      <c r="U51" s="34"/>
      <c r="V51" s="35"/>
      <c r="W51" s="33"/>
      <c r="X51" s="34"/>
      <c r="Y51" s="34"/>
      <c r="Z51" s="35"/>
      <c r="AA51" s="33"/>
      <c r="AB51" s="34"/>
      <c r="AC51" s="34"/>
      <c r="AD51" s="35"/>
      <c r="AE51" s="33">
        <v>2</v>
      </c>
      <c r="AF51" s="34">
        <v>2</v>
      </c>
      <c r="AG51" s="34" t="s">
        <v>220</v>
      </c>
      <c r="AH51" s="35">
        <v>7</v>
      </c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/>
      <c r="AZ51" s="34"/>
      <c r="BA51" s="34"/>
      <c r="BB51" s="37"/>
      <c r="BC51" s="33"/>
      <c r="BD51" s="34"/>
      <c r="BE51" s="34"/>
      <c r="BF51" s="35"/>
      <c r="BG51" s="36"/>
      <c r="BH51" s="34"/>
      <c r="BI51" s="34"/>
      <c r="BJ51" s="37"/>
      <c r="BK51" s="33"/>
      <c r="BL51" s="34"/>
      <c r="BM51" s="34"/>
      <c r="BN51" s="38"/>
      <c r="BO51" s="36"/>
      <c r="BP51" s="34"/>
      <c r="BQ51" s="34"/>
      <c r="BR51" s="39"/>
      <c r="BS51" s="33"/>
      <c r="BT51" s="34"/>
      <c r="BU51" s="34"/>
      <c r="BV51" s="38"/>
      <c r="BW51" s="36"/>
      <c r="BX51" s="34"/>
      <c r="BY51" s="34"/>
      <c r="BZ51" s="39"/>
      <c r="CA51" s="33"/>
      <c r="CB51" s="34"/>
      <c r="CC51" s="34"/>
      <c r="CD51" s="38"/>
      <c r="CE51" s="36"/>
      <c r="CF51" s="34"/>
      <c r="CG51" s="34"/>
      <c r="CH51" s="39"/>
      <c r="CI51" s="33"/>
      <c r="CJ51" s="34"/>
      <c r="CK51" s="34"/>
      <c r="CL51" s="35"/>
      <c r="CM51" s="36"/>
      <c r="CN51" s="34"/>
      <c r="CO51" s="34"/>
      <c r="CP51" s="37"/>
      <c r="CQ51" s="33"/>
      <c r="CR51" s="34"/>
      <c r="CS51" s="34"/>
      <c r="CT51" s="35"/>
      <c r="CU51" s="36"/>
      <c r="CV51" s="34"/>
      <c r="CW51" s="34"/>
      <c r="CX51" s="37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7"/>
      <c r="DO51" s="33"/>
      <c r="DP51" s="34"/>
      <c r="DQ51" s="34"/>
      <c r="DR51" s="35"/>
      <c r="DS51" s="36"/>
      <c r="DT51" s="34"/>
      <c r="DU51" s="34"/>
      <c r="DV51" s="37"/>
      <c r="DW51" s="33"/>
      <c r="DX51" s="34"/>
      <c r="DY51" s="34"/>
      <c r="DZ51" s="35"/>
      <c r="EA51" s="36"/>
      <c r="EB51" s="34"/>
      <c r="EC51" s="34"/>
      <c r="ED51" s="37"/>
      <c r="EE51" s="33"/>
      <c r="EF51" s="34"/>
      <c r="EG51" s="34"/>
      <c r="EH51" s="35"/>
      <c r="EI51" s="33"/>
      <c r="EJ51" s="34"/>
      <c r="EK51" s="34"/>
      <c r="EL51" s="40"/>
      <c r="EM51" s="59">
        <f t="shared" si="0"/>
        <v>2</v>
      </c>
      <c r="EN51" s="60">
        <f t="shared" si="1"/>
        <v>2</v>
      </c>
      <c r="EO51" s="61">
        <f t="shared" si="2"/>
        <v>50</v>
      </c>
      <c r="EP51" s="62">
        <f t="shared" si="3"/>
        <v>7</v>
      </c>
      <c r="EQ51" s="63">
        <f t="shared" si="4"/>
        <v>0</v>
      </c>
      <c r="ER51" s="63">
        <f t="shared" si="9"/>
        <v>0</v>
      </c>
      <c r="ES51" s="63">
        <f t="shared" si="12"/>
        <v>1</v>
      </c>
      <c r="ET51" s="64">
        <f t="shared" si="10"/>
        <v>0</v>
      </c>
      <c r="EU51" s="65">
        <f t="shared" si="11"/>
        <v>0</v>
      </c>
    </row>
    <row r="52" spans="1:151" ht="19.95" customHeight="1" x14ac:dyDescent="0.3">
      <c r="A52" s="73" t="s">
        <v>518</v>
      </c>
      <c r="B52" s="75" t="s">
        <v>342</v>
      </c>
      <c r="C52" s="33"/>
      <c r="D52" s="34"/>
      <c r="E52" s="34"/>
      <c r="F52" s="35"/>
      <c r="G52" s="33"/>
      <c r="H52" s="34"/>
      <c r="I52" s="34"/>
      <c r="J52" s="35"/>
      <c r="K52" s="33">
        <v>0</v>
      </c>
      <c r="L52" s="34">
        <v>2</v>
      </c>
      <c r="M52" s="34" t="s">
        <v>220</v>
      </c>
      <c r="N52" s="35">
        <v>2</v>
      </c>
      <c r="O52" s="33"/>
      <c r="P52" s="34"/>
      <c r="Q52" s="34"/>
      <c r="R52" s="35"/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>
        <v>1</v>
      </c>
      <c r="AZ52" s="34">
        <v>2</v>
      </c>
      <c r="BA52" s="34" t="s">
        <v>220</v>
      </c>
      <c r="BB52" s="37">
        <v>5</v>
      </c>
      <c r="BC52" s="33"/>
      <c r="BD52" s="34"/>
      <c r="BE52" s="34"/>
      <c r="BF52" s="35"/>
      <c r="BG52" s="36"/>
      <c r="BH52" s="34"/>
      <c r="BI52" s="34"/>
      <c r="BJ52" s="37"/>
      <c r="BK52" s="33"/>
      <c r="BL52" s="34"/>
      <c r="BM52" s="34"/>
      <c r="BN52" s="35"/>
      <c r="BO52" s="36"/>
      <c r="BP52" s="34"/>
      <c r="BQ52" s="34"/>
      <c r="BR52" s="39"/>
      <c r="BS52" s="33"/>
      <c r="BT52" s="34"/>
      <c r="BU52" s="34"/>
      <c r="BV52" s="38"/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/>
      <c r="CJ52" s="34"/>
      <c r="CK52" s="34"/>
      <c r="CL52" s="38"/>
      <c r="CM52" s="36"/>
      <c r="CN52" s="34"/>
      <c r="CO52" s="34"/>
      <c r="CP52" s="39"/>
      <c r="CQ52" s="33"/>
      <c r="CR52" s="34"/>
      <c r="CS52" s="34"/>
      <c r="CT52" s="35"/>
      <c r="CU52" s="36"/>
      <c r="CV52" s="34"/>
      <c r="CW52" s="34"/>
      <c r="CX52" s="37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7"/>
      <c r="DO52" s="33"/>
      <c r="DP52" s="34"/>
      <c r="DQ52" s="34"/>
      <c r="DR52" s="35"/>
      <c r="DS52" s="36"/>
      <c r="DT52" s="34"/>
      <c r="DU52" s="34"/>
      <c r="DV52" s="37"/>
      <c r="DW52" s="33"/>
      <c r="DX52" s="34"/>
      <c r="DY52" s="34"/>
      <c r="DZ52" s="35"/>
      <c r="EA52" s="36"/>
      <c r="EB52" s="34"/>
      <c r="EC52" s="34"/>
      <c r="ED52" s="37"/>
      <c r="EE52" s="33"/>
      <c r="EF52" s="34"/>
      <c r="EG52" s="34"/>
      <c r="EH52" s="35"/>
      <c r="EI52" s="33"/>
      <c r="EJ52" s="34"/>
      <c r="EK52" s="34"/>
      <c r="EL52" s="40"/>
      <c r="EM52" s="59">
        <f t="shared" si="0"/>
        <v>1</v>
      </c>
      <c r="EN52" s="60">
        <f t="shared" si="1"/>
        <v>4</v>
      </c>
      <c r="EO52" s="61">
        <f t="shared" si="2"/>
        <v>20</v>
      </c>
      <c r="EP52" s="62">
        <f t="shared" si="3"/>
        <v>7</v>
      </c>
      <c r="EQ52" s="63">
        <f t="shared" si="4"/>
        <v>0</v>
      </c>
      <c r="ER52" s="63">
        <f t="shared" si="9"/>
        <v>0</v>
      </c>
      <c r="ES52" s="63">
        <f t="shared" si="12"/>
        <v>2</v>
      </c>
      <c r="ET52" s="64">
        <f t="shared" si="10"/>
        <v>0</v>
      </c>
      <c r="EU52" s="65">
        <f t="shared" si="11"/>
        <v>0</v>
      </c>
    </row>
    <row r="53" spans="1:151" ht="19.95" customHeight="1" x14ac:dyDescent="0.3">
      <c r="A53" s="73" t="s">
        <v>519</v>
      </c>
      <c r="B53" s="75" t="s">
        <v>800</v>
      </c>
      <c r="C53" s="33"/>
      <c r="D53" s="34"/>
      <c r="E53" s="34"/>
      <c r="F53" s="35"/>
      <c r="G53" s="33"/>
      <c r="H53" s="34"/>
      <c r="I53" s="34"/>
      <c r="J53" s="35"/>
      <c r="K53" s="33"/>
      <c r="L53" s="34"/>
      <c r="M53" s="34"/>
      <c r="N53" s="35"/>
      <c r="O53" s="33"/>
      <c r="P53" s="34"/>
      <c r="Q53" s="34"/>
      <c r="R53" s="35"/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>
        <v>0</v>
      </c>
      <c r="AV53" s="34">
        <v>3</v>
      </c>
      <c r="AW53" s="34" t="s">
        <v>221</v>
      </c>
      <c r="AX53" s="35">
        <v>2</v>
      </c>
      <c r="AY53" s="36">
        <v>1</v>
      </c>
      <c r="AZ53" s="34">
        <v>2</v>
      </c>
      <c r="BA53" s="34" t="s">
        <v>221</v>
      </c>
      <c r="BB53" s="37">
        <v>5</v>
      </c>
      <c r="BC53" s="33"/>
      <c r="BD53" s="34"/>
      <c r="BE53" s="34"/>
      <c r="BF53" s="35"/>
      <c r="BG53" s="36"/>
      <c r="BH53" s="34"/>
      <c r="BI53" s="34"/>
      <c r="BJ53" s="37"/>
      <c r="BK53" s="33"/>
      <c r="BL53" s="34"/>
      <c r="BM53" s="34"/>
      <c r="BN53" s="38"/>
      <c r="BO53" s="36"/>
      <c r="BP53" s="34"/>
      <c r="BQ53" s="34"/>
      <c r="BR53" s="39"/>
      <c r="BS53" s="33"/>
      <c r="BT53" s="34"/>
      <c r="BU53" s="34"/>
      <c r="BV53" s="38"/>
      <c r="BW53" s="36"/>
      <c r="BX53" s="34"/>
      <c r="BY53" s="34"/>
      <c r="BZ53" s="39"/>
      <c r="CA53" s="33"/>
      <c r="CB53" s="34"/>
      <c r="CC53" s="34"/>
      <c r="CD53" s="38"/>
      <c r="CE53" s="36"/>
      <c r="CF53" s="34"/>
      <c r="CG53" s="34"/>
      <c r="CH53" s="39"/>
      <c r="CI53" s="33"/>
      <c r="CJ53" s="34"/>
      <c r="CK53" s="34"/>
      <c r="CL53" s="38"/>
      <c r="CM53" s="36"/>
      <c r="CN53" s="34"/>
      <c r="CO53" s="34"/>
      <c r="CP53" s="39"/>
      <c r="CQ53" s="33"/>
      <c r="CR53" s="34"/>
      <c r="CS53" s="34"/>
      <c r="CT53" s="38"/>
      <c r="CU53" s="36"/>
      <c r="CV53" s="34"/>
      <c r="CW53" s="34"/>
      <c r="CX53" s="37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7"/>
      <c r="DO53" s="33"/>
      <c r="DP53" s="34"/>
      <c r="DQ53" s="34"/>
      <c r="DR53" s="35"/>
      <c r="DS53" s="36"/>
      <c r="DT53" s="34"/>
      <c r="DU53" s="34"/>
      <c r="DV53" s="37"/>
      <c r="DW53" s="33"/>
      <c r="DX53" s="34"/>
      <c r="DY53" s="34"/>
      <c r="DZ53" s="35"/>
      <c r="EA53" s="36"/>
      <c r="EB53" s="34"/>
      <c r="EC53" s="34"/>
      <c r="ED53" s="37"/>
      <c r="EE53" s="33"/>
      <c r="EF53" s="34"/>
      <c r="EG53" s="34"/>
      <c r="EH53" s="35"/>
      <c r="EI53" s="33"/>
      <c r="EJ53" s="34"/>
      <c r="EK53" s="34"/>
      <c r="EL53" s="40"/>
      <c r="EM53" s="59">
        <f t="shared" si="0"/>
        <v>1</v>
      </c>
      <c r="EN53" s="60">
        <f t="shared" si="1"/>
        <v>5</v>
      </c>
      <c r="EO53" s="61">
        <f t="shared" si="2"/>
        <v>16.666666666666664</v>
      </c>
      <c r="EP53" s="62">
        <f t="shared" si="3"/>
        <v>7</v>
      </c>
      <c r="EQ53" s="63">
        <f t="shared" si="4"/>
        <v>0</v>
      </c>
      <c r="ER53" s="63">
        <f t="shared" si="9"/>
        <v>0</v>
      </c>
      <c r="ES53" s="63">
        <f t="shared" si="12"/>
        <v>0</v>
      </c>
      <c r="ET53" s="64">
        <f t="shared" si="10"/>
        <v>2</v>
      </c>
      <c r="EU53" s="65">
        <f t="shared" si="11"/>
        <v>0</v>
      </c>
    </row>
    <row r="54" spans="1:151" ht="19.95" customHeight="1" x14ac:dyDescent="0.3">
      <c r="A54" s="73" t="s">
        <v>520</v>
      </c>
      <c r="B54" s="75" t="s">
        <v>224</v>
      </c>
      <c r="C54" s="33">
        <v>1</v>
      </c>
      <c r="D54" s="34">
        <v>2</v>
      </c>
      <c r="E54" s="34" t="s">
        <v>220</v>
      </c>
      <c r="F54" s="35">
        <v>5</v>
      </c>
      <c r="G54" s="33"/>
      <c r="H54" s="34"/>
      <c r="I54" s="34"/>
      <c r="J54" s="35"/>
      <c r="K54" s="33"/>
      <c r="L54" s="34"/>
      <c r="M54" s="34"/>
      <c r="N54" s="35"/>
      <c r="O54" s="33"/>
      <c r="P54" s="34"/>
      <c r="Q54" s="34"/>
      <c r="R54" s="35"/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3"/>
      <c r="AV54" s="34"/>
      <c r="AW54" s="34"/>
      <c r="AX54" s="35"/>
      <c r="AY54" s="36"/>
      <c r="AZ54" s="34"/>
      <c r="BA54" s="34"/>
      <c r="BB54" s="37"/>
      <c r="BC54" s="33">
        <v>0</v>
      </c>
      <c r="BD54" s="34">
        <v>3</v>
      </c>
      <c r="BE54" s="34" t="s">
        <v>221</v>
      </c>
      <c r="BF54" s="35">
        <v>2</v>
      </c>
      <c r="BG54" s="36"/>
      <c r="BH54" s="34"/>
      <c r="BI54" s="34"/>
      <c r="BJ54" s="37"/>
      <c r="BK54" s="33"/>
      <c r="BL54" s="34"/>
      <c r="BM54" s="34"/>
      <c r="BN54" s="35"/>
      <c r="BO54" s="36"/>
      <c r="BP54" s="34"/>
      <c r="BQ54" s="34"/>
      <c r="BR54" s="37"/>
      <c r="BS54" s="33"/>
      <c r="BT54" s="34"/>
      <c r="BU54" s="34"/>
      <c r="BV54" s="38"/>
      <c r="BW54" s="36"/>
      <c r="BX54" s="34"/>
      <c r="BY54" s="34"/>
      <c r="BZ54" s="39"/>
      <c r="CA54" s="33"/>
      <c r="CB54" s="34"/>
      <c r="CC54" s="34"/>
      <c r="CD54" s="38"/>
      <c r="CE54" s="36"/>
      <c r="CF54" s="34"/>
      <c r="CG54" s="34"/>
      <c r="CH54" s="39"/>
      <c r="CI54" s="33"/>
      <c r="CJ54" s="34"/>
      <c r="CK54" s="34"/>
      <c r="CL54" s="38"/>
      <c r="CM54" s="36"/>
      <c r="CN54" s="34"/>
      <c r="CO54" s="34"/>
      <c r="CP54" s="39"/>
      <c r="CQ54" s="33"/>
      <c r="CR54" s="34"/>
      <c r="CS54" s="34"/>
      <c r="CT54" s="38"/>
      <c r="CU54" s="36"/>
      <c r="CV54" s="34"/>
      <c r="CW54" s="34"/>
      <c r="CX54" s="39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7"/>
      <c r="DO54" s="33"/>
      <c r="DP54" s="34"/>
      <c r="DQ54" s="34"/>
      <c r="DR54" s="35"/>
      <c r="DS54" s="36"/>
      <c r="DT54" s="34"/>
      <c r="DU54" s="34"/>
      <c r="DV54" s="37"/>
      <c r="DW54" s="33"/>
      <c r="DX54" s="34"/>
      <c r="DY54" s="34"/>
      <c r="DZ54" s="35"/>
      <c r="EA54" s="36"/>
      <c r="EB54" s="34"/>
      <c r="EC54" s="34"/>
      <c r="ED54" s="37"/>
      <c r="EE54" s="33"/>
      <c r="EF54" s="34"/>
      <c r="EG54" s="34"/>
      <c r="EH54" s="38"/>
      <c r="EI54" s="33"/>
      <c r="EJ54" s="34"/>
      <c r="EK54" s="34"/>
      <c r="EL54" s="40"/>
      <c r="EM54" s="59">
        <f t="shared" si="0"/>
        <v>1</v>
      </c>
      <c r="EN54" s="60">
        <f t="shared" si="1"/>
        <v>5</v>
      </c>
      <c r="EO54" s="61">
        <f t="shared" si="2"/>
        <v>16.666666666666664</v>
      </c>
      <c r="EP54" s="62">
        <f t="shared" si="3"/>
        <v>7</v>
      </c>
      <c r="EQ54" s="63">
        <f t="shared" si="4"/>
        <v>0</v>
      </c>
      <c r="ER54" s="63">
        <f t="shared" si="9"/>
        <v>0</v>
      </c>
      <c r="ES54" s="63">
        <f t="shared" si="12"/>
        <v>1</v>
      </c>
      <c r="ET54" s="64">
        <f t="shared" si="10"/>
        <v>1</v>
      </c>
      <c r="EU54" s="65">
        <f t="shared" si="11"/>
        <v>0</v>
      </c>
    </row>
    <row r="55" spans="1:151" ht="19.95" customHeight="1" x14ac:dyDescent="0.3">
      <c r="A55" s="73" t="s">
        <v>521</v>
      </c>
      <c r="B55" s="75" t="s">
        <v>705</v>
      </c>
      <c r="C55" s="33"/>
      <c r="D55" s="34"/>
      <c r="E55" s="34"/>
      <c r="F55" s="35"/>
      <c r="G55" s="33"/>
      <c r="H55" s="34"/>
      <c r="I55" s="34"/>
      <c r="J55" s="35"/>
      <c r="K55" s="33"/>
      <c r="L55" s="34"/>
      <c r="M55" s="34"/>
      <c r="N55" s="35"/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>
        <v>0</v>
      </c>
      <c r="AF55" s="34">
        <v>4</v>
      </c>
      <c r="AG55" s="34" t="s">
        <v>351</v>
      </c>
      <c r="AH55" s="35">
        <v>1</v>
      </c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>
        <v>1</v>
      </c>
      <c r="AZ55" s="34">
        <v>2</v>
      </c>
      <c r="BA55" s="34" t="s">
        <v>220</v>
      </c>
      <c r="BB55" s="37">
        <v>5</v>
      </c>
      <c r="BC55" s="33"/>
      <c r="BD55" s="34"/>
      <c r="BE55" s="34"/>
      <c r="BF55" s="35"/>
      <c r="BG55" s="36"/>
      <c r="BH55" s="34"/>
      <c r="BI55" s="34"/>
      <c r="BJ55" s="37"/>
      <c r="BK55" s="33"/>
      <c r="BL55" s="34"/>
      <c r="BM55" s="34"/>
      <c r="BN55" s="38"/>
      <c r="BO55" s="36">
        <v>0</v>
      </c>
      <c r="BP55" s="34">
        <v>3</v>
      </c>
      <c r="BQ55" s="34">
        <v>4</v>
      </c>
      <c r="BR55" s="39">
        <v>1</v>
      </c>
      <c r="BS55" s="33"/>
      <c r="BT55" s="34"/>
      <c r="BU55" s="34"/>
      <c r="BV55" s="38"/>
      <c r="BW55" s="36"/>
      <c r="BX55" s="34"/>
      <c r="BY55" s="34"/>
      <c r="BZ55" s="39"/>
      <c r="CA55" s="33"/>
      <c r="CB55" s="34"/>
      <c r="CC55" s="34"/>
      <c r="CD55" s="38"/>
      <c r="CE55" s="36"/>
      <c r="CF55" s="34"/>
      <c r="CG55" s="34"/>
      <c r="CH55" s="39"/>
      <c r="CI55" s="33"/>
      <c r="CJ55" s="34"/>
      <c r="CK55" s="34"/>
      <c r="CL55" s="38"/>
      <c r="CM55" s="36"/>
      <c r="CN55" s="34"/>
      <c r="CO55" s="34"/>
      <c r="CP55" s="39"/>
      <c r="CQ55" s="33"/>
      <c r="CR55" s="34"/>
      <c r="CS55" s="34"/>
      <c r="CT55" s="38"/>
      <c r="CU55" s="36"/>
      <c r="CV55" s="34"/>
      <c r="CW55" s="34"/>
      <c r="CX55" s="39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9"/>
      <c r="DO55" s="33"/>
      <c r="DP55" s="34"/>
      <c r="DQ55" s="34"/>
      <c r="DR55" s="38"/>
      <c r="DS55" s="36"/>
      <c r="DT55" s="34"/>
      <c r="DU55" s="34"/>
      <c r="DV55" s="39"/>
      <c r="DW55" s="33"/>
      <c r="DX55" s="34"/>
      <c r="DY55" s="34"/>
      <c r="DZ55" s="38"/>
      <c r="EA55" s="36"/>
      <c r="EB55" s="34"/>
      <c r="EC55" s="34"/>
      <c r="ED55" s="39"/>
      <c r="EE55" s="33"/>
      <c r="EF55" s="34"/>
      <c r="EG55" s="34"/>
      <c r="EH55" s="38"/>
      <c r="EI55" s="33"/>
      <c r="EJ55" s="34"/>
      <c r="EK55" s="34"/>
      <c r="EL55" s="40"/>
      <c r="EM55" s="59">
        <f t="shared" si="0"/>
        <v>1</v>
      </c>
      <c r="EN55" s="60">
        <f t="shared" si="1"/>
        <v>9</v>
      </c>
      <c r="EO55" s="61">
        <f t="shared" si="2"/>
        <v>10</v>
      </c>
      <c r="EP55" s="62">
        <f t="shared" si="3"/>
        <v>7</v>
      </c>
      <c r="EQ55" s="63">
        <f t="shared" si="4"/>
        <v>0</v>
      </c>
      <c r="ER55" s="63">
        <f t="shared" si="9"/>
        <v>0</v>
      </c>
      <c r="ES55" s="63">
        <f t="shared" si="12"/>
        <v>1</v>
      </c>
      <c r="ET55" s="64">
        <f t="shared" si="10"/>
        <v>0</v>
      </c>
      <c r="EU55" s="65">
        <f t="shared" si="11"/>
        <v>1</v>
      </c>
    </row>
    <row r="56" spans="1:151" ht="19.95" customHeight="1" x14ac:dyDescent="0.3">
      <c r="A56" s="73" t="s">
        <v>522</v>
      </c>
      <c r="B56" s="75" t="s">
        <v>742</v>
      </c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/>
      <c r="P56" s="34"/>
      <c r="Q56" s="34"/>
      <c r="R56" s="35"/>
      <c r="S56" s="33"/>
      <c r="T56" s="34"/>
      <c r="U56" s="34"/>
      <c r="V56" s="35"/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>
        <v>0</v>
      </c>
      <c r="AN56" s="34">
        <v>2</v>
      </c>
      <c r="AO56" s="34" t="s">
        <v>12</v>
      </c>
      <c r="AP56" s="35">
        <v>2</v>
      </c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>
        <v>0</v>
      </c>
      <c r="BH56" s="34">
        <v>1</v>
      </c>
      <c r="BI56" s="34">
        <v>3</v>
      </c>
      <c r="BJ56" s="37">
        <v>2</v>
      </c>
      <c r="BK56" s="33"/>
      <c r="BL56" s="34"/>
      <c r="BM56" s="34"/>
      <c r="BN56" s="35"/>
      <c r="BO56" s="36"/>
      <c r="BP56" s="34"/>
      <c r="BQ56" s="34"/>
      <c r="BR56" s="39"/>
      <c r="BS56" s="33"/>
      <c r="BT56" s="34"/>
      <c r="BU56" s="34"/>
      <c r="BV56" s="38"/>
      <c r="BW56" s="36"/>
      <c r="BX56" s="34"/>
      <c r="BY56" s="34"/>
      <c r="BZ56" s="39"/>
      <c r="CA56" s="33">
        <v>0</v>
      </c>
      <c r="CB56" s="34">
        <v>3</v>
      </c>
      <c r="CC56" s="34">
        <v>4</v>
      </c>
      <c r="CD56" s="38">
        <v>2</v>
      </c>
      <c r="CE56" s="36"/>
      <c r="CF56" s="34"/>
      <c r="CG56" s="34"/>
      <c r="CH56" s="39"/>
      <c r="CI56" s="33"/>
      <c r="CJ56" s="34"/>
      <c r="CK56" s="34"/>
      <c r="CL56" s="38"/>
      <c r="CM56" s="36"/>
      <c r="CN56" s="34"/>
      <c r="CO56" s="34"/>
      <c r="CP56" s="39"/>
      <c r="CQ56" s="33"/>
      <c r="CR56" s="34"/>
      <c r="CS56" s="34"/>
      <c r="CT56" s="38"/>
      <c r="CU56" s="36"/>
      <c r="CV56" s="34"/>
      <c r="CW56" s="34"/>
      <c r="CX56" s="37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7"/>
      <c r="DO56" s="33"/>
      <c r="DP56" s="34"/>
      <c r="DQ56" s="34"/>
      <c r="DR56" s="35"/>
      <c r="DS56" s="36"/>
      <c r="DT56" s="34"/>
      <c r="DU56" s="34"/>
      <c r="DV56" s="37"/>
      <c r="DW56" s="33"/>
      <c r="DX56" s="34"/>
      <c r="DY56" s="34"/>
      <c r="DZ56" s="35"/>
      <c r="EA56" s="36"/>
      <c r="EB56" s="34"/>
      <c r="EC56" s="34"/>
      <c r="ED56" s="37"/>
      <c r="EE56" s="33"/>
      <c r="EF56" s="34"/>
      <c r="EG56" s="34"/>
      <c r="EH56" s="35"/>
      <c r="EI56" s="33"/>
      <c r="EJ56" s="34"/>
      <c r="EK56" s="34"/>
      <c r="EL56" s="40"/>
      <c r="EM56" s="59">
        <f t="shared" si="0"/>
        <v>0</v>
      </c>
      <c r="EN56" s="60">
        <f t="shared" si="1"/>
        <v>6</v>
      </c>
      <c r="EO56" s="61">
        <f t="shared" si="2"/>
        <v>0</v>
      </c>
      <c r="EP56" s="62">
        <f t="shared" si="3"/>
        <v>6</v>
      </c>
      <c r="EQ56" s="63">
        <f t="shared" si="4"/>
        <v>0</v>
      </c>
      <c r="ER56" s="63">
        <f t="shared" si="9"/>
        <v>1</v>
      </c>
      <c r="ES56" s="63">
        <f t="shared" si="12"/>
        <v>0</v>
      </c>
      <c r="ET56" s="64">
        <f t="shared" si="10"/>
        <v>0</v>
      </c>
      <c r="EU56" s="65">
        <v>0</v>
      </c>
    </row>
    <row r="57" spans="1:151" ht="19.95" customHeight="1" x14ac:dyDescent="0.3">
      <c r="A57" s="73" t="s">
        <v>523</v>
      </c>
      <c r="B57" s="75" t="s">
        <v>779</v>
      </c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/>
      <c r="T57" s="34"/>
      <c r="U57" s="34"/>
      <c r="V57" s="35"/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3">
        <v>1</v>
      </c>
      <c r="AV57" s="34">
        <v>1</v>
      </c>
      <c r="AW57" s="34" t="s">
        <v>12</v>
      </c>
      <c r="AX57" s="35">
        <v>5</v>
      </c>
      <c r="AY57" s="36"/>
      <c r="AZ57" s="34"/>
      <c r="BA57" s="34"/>
      <c r="BB57" s="37"/>
      <c r="BC57" s="33"/>
      <c r="BD57" s="34"/>
      <c r="BE57" s="34"/>
      <c r="BF57" s="35"/>
      <c r="BG57" s="36"/>
      <c r="BH57" s="34"/>
      <c r="BI57" s="34"/>
      <c r="BJ57" s="37"/>
      <c r="BK57" s="33"/>
      <c r="BL57" s="34"/>
      <c r="BM57" s="34"/>
      <c r="BN57" s="35"/>
      <c r="BO57" s="36"/>
      <c r="BP57" s="34"/>
      <c r="BQ57" s="34"/>
      <c r="BR57" s="39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8"/>
      <c r="CM57" s="36"/>
      <c r="CN57" s="34"/>
      <c r="CO57" s="34"/>
      <c r="CP57" s="39"/>
      <c r="CQ57" s="33"/>
      <c r="CR57" s="34"/>
      <c r="CS57" s="34"/>
      <c r="CT57" s="35"/>
      <c r="CU57" s="36"/>
      <c r="CV57" s="34"/>
      <c r="CW57" s="34"/>
      <c r="CX57" s="37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7"/>
      <c r="DO57" s="33"/>
      <c r="DP57" s="34"/>
      <c r="DQ57" s="34"/>
      <c r="DR57" s="35"/>
      <c r="DS57" s="36"/>
      <c r="DT57" s="34"/>
      <c r="DU57" s="34"/>
      <c r="DV57" s="37"/>
      <c r="DW57" s="33"/>
      <c r="DX57" s="34"/>
      <c r="DY57" s="34"/>
      <c r="DZ57" s="35"/>
      <c r="EA57" s="36"/>
      <c r="EB57" s="34"/>
      <c r="EC57" s="34"/>
      <c r="ED57" s="37"/>
      <c r="EE57" s="33"/>
      <c r="EF57" s="34"/>
      <c r="EG57" s="34"/>
      <c r="EH57" s="35"/>
      <c r="EI57" s="33"/>
      <c r="EJ57" s="34"/>
      <c r="EK57" s="34"/>
      <c r="EL57" s="40"/>
      <c r="EM57" s="59">
        <f t="shared" si="0"/>
        <v>1</v>
      </c>
      <c r="EN57" s="60">
        <f t="shared" si="1"/>
        <v>1</v>
      </c>
      <c r="EO57" s="61">
        <f t="shared" si="2"/>
        <v>50</v>
      </c>
      <c r="EP57" s="62">
        <f t="shared" si="3"/>
        <v>5</v>
      </c>
      <c r="EQ57" s="63">
        <f t="shared" si="4"/>
        <v>0</v>
      </c>
      <c r="ER57" s="63">
        <f t="shared" si="9"/>
        <v>1</v>
      </c>
      <c r="ES57" s="63">
        <f t="shared" si="12"/>
        <v>0</v>
      </c>
      <c r="ET57" s="64">
        <f t="shared" si="10"/>
        <v>0</v>
      </c>
      <c r="EU57" s="65">
        <f t="shared" ref="EU57:EU88" si="13">COUNTIF(C57:EL57,"5.m")</f>
        <v>0</v>
      </c>
    </row>
    <row r="58" spans="1:151" ht="19.95" customHeight="1" x14ac:dyDescent="0.3">
      <c r="A58" s="73" t="s">
        <v>524</v>
      </c>
      <c r="B58" s="75" t="s">
        <v>784</v>
      </c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3">
        <v>1</v>
      </c>
      <c r="AV58" s="34">
        <v>1</v>
      </c>
      <c r="AW58" s="34" t="s">
        <v>12</v>
      </c>
      <c r="AX58" s="35">
        <v>5</v>
      </c>
      <c r="AY58" s="36"/>
      <c r="AZ58" s="34"/>
      <c r="BA58" s="34"/>
      <c r="BB58" s="37"/>
      <c r="BC58" s="33"/>
      <c r="BD58" s="34"/>
      <c r="BE58" s="34"/>
      <c r="BF58" s="35"/>
      <c r="BG58" s="36"/>
      <c r="BH58" s="34"/>
      <c r="BI58" s="34"/>
      <c r="BJ58" s="37"/>
      <c r="BK58" s="33"/>
      <c r="BL58" s="34"/>
      <c r="BM58" s="34"/>
      <c r="BN58" s="35"/>
      <c r="BO58" s="36"/>
      <c r="BP58" s="34"/>
      <c r="BQ58" s="34"/>
      <c r="BR58" s="39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8"/>
      <c r="CM58" s="36"/>
      <c r="CN58" s="34"/>
      <c r="CO58" s="34"/>
      <c r="CP58" s="39"/>
      <c r="CQ58" s="33"/>
      <c r="CR58" s="34"/>
      <c r="CS58" s="34"/>
      <c r="CT58" s="38"/>
      <c r="CU58" s="36"/>
      <c r="CV58" s="34"/>
      <c r="CW58" s="34"/>
      <c r="CX58" s="39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9"/>
      <c r="DO58" s="33"/>
      <c r="DP58" s="34"/>
      <c r="DQ58" s="34"/>
      <c r="DR58" s="38"/>
      <c r="DS58" s="36"/>
      <c r="DT58" s="34"/>
      <c r="DU58" s="34"/>
      <c r="DV58" s="37"/>
      <c r="DW58" s="33"/>
      <c r="DX58" s="34"/>
      <c r="DY58" s="34"/>
      <c r="DZ58" s="35"/>
      <c r="EA58" s="36"/>
      <c r="EB58" s="34"/>
      <c r="EC58" s="34"/>
      <c r="ED58" s="37"/>
      <c r="EE58" s="33"/>
      <c r="EF58" s="34"/>
      <c r="EG58" s="34"/>
      <c r="EH58" s="35"/>
      <c r="EI58" s="33"/>
      <c r="EJ58" s="34"/>
      <c r="EK58" s="34"/>
      <c r="EL58" s="40"/>
      <c r="EM58" s="59">
        <f t="shared" si="0"/>
        <v>1</v>
      </c>
      <c r="EN58" s="60">
        <f t="shared" si="1"/>
        <v>1</v>
      </c>
      <c r="EO58" s="61">
        <f t="shared" si="2"/>
        <v>50</v>
      </c>
      <c r="EP58" s="62">
        <f t="shared" si="3"/>
        <v>5</v>
      </c>
      <c r="EQ58" s="63">
        <f t="shared" si="4"/>
        <v>0</v>
      </c>
      <c r="ER58" s="63">
        <f t="shared" si="9"/>
        <v>1</v>
      </c>
      <c r="ES58" s="63">
        <f t="shared" si="12"/>
        <v>0</v>
      </c>
      <c r="ET58" s="64">
        <f t="shared" si="10"/>
        <v>0</v>
      </c>
      <c r="EU58" s="65">
        <f t="shared" si="13"/>
        <v>0</v>
      </c>
    </row>
    <row r="59" spans="1:151" ht="19.95" customHeight="1" x14ac:dyDescent="0.3">
      <c r="A59" s="73" t="s">
        <v>525</v>
      </c>
      <c r="B59" s="75" t="s">
        <v>880</v>
      </c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/>
      <c r="T59" s="34"/>
      <c r="U59" s="34"/>
      <c r="V59" s="35"/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/>
      <c r="AZ59" s="34"/>
      <c r="BA59" s="34"/>
      <c r="BB59" s="37"/>
      <c r="BC59" s="33">
        <v>1</v>
      </c>
      <c r="BD59" s="34">
        <v>1</v>
      </c>
      <c r="BE59" s="34" t="s">
        <v>12</v>
      </c>
      <c r="BF59" s="35">
        <v>5</v>
      </c>
      <c r="BG59" s="36"/>
      <c r="BH59" s="34"/>
      <c r="BI59" s="34"/>
      <c r="BJ59" s="37"/>
      <c r="BK59" s="33"/>
      <c r="BL59" s="34"/>
      <c r="BM59" s="34"/>
      <c r="BN59" s="35"/>
      <c r="BO59" s="36"/>
      <c r="BP59" s="34"/>
      <c r="BQ59" s="34"/>
      <c r="BR59" s="39"/>
      <c r="BS59" s="33"/>
      <c r="BT59" s="34"/>
      <c r="BU59" s="34"/>
      <c r="BV59" s="38"/>
      <c r="BW59" s="36"/>
      <c r="BX59" s="34"/>
      <c r="BY59" s="34"/>
      <c r="BZ59" s="39"/>
      <c r="CA59" s="33"/>
      <c r="CB59" s="34"/>
      <c r="CC59" s="34"/>
      <c r="CD59" s="38"/>
      <c r="CE59" s="36"/>
      <c r="CF59" s="34"/>
      <c r="CG59" s="34"/>
      <c r="CH59" s="39"/>
      <c r="CI59" s="33"/>
      <c r="CJ59" s="34"/>
      <c r="CK59" s="34"/>
      <c r="CL59" s="38"/>
      <c r="CM59" s="36"/>
      <c r="CN59" s="34"/>
      <c r="CO59" s="34"/>
      <c r="CP59" s="39"/>
      <c r="CQ59" s="33"/>
      <c r="CR59" s="34"/>
      <c r="CS59" s="34"/>
      <c r="CT59" s="38"/>
      <c r="CU59" s="36"/>
      <c r="CV59" s="34"/>
      <c r="CW59" s="34"/>
      <c r="CX59" s="37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7"/>
      <c r="DO59" s="33"/>
      <c r="DP59" s="34"/>
      <c r="DQ59" s="34"/>
      <c r="DR59" s="35"/>
      <c r="DS59" s="36"/>
      <c r="DT59" s="34"/>
      <c r="DU59" s="34"/>
      <c r="DV59" s="37"/>
      <c r="DW59" s="33"/>
      <c r="DX59" s="34"/>
      <c r="DY59" s="34"/>
      <c r="DZ59" s="35"/>
      <c r="EA59" s="36"/>
      <c r="EB59" s="34"/>
      <c r="EC59" s="34"/>
      <c r="ED59" s="37"/>
      <c r="EE59" s="33"/>
      <c r="EF59" s="34"/>
      <c r="EG59" s="34"/>
      <c r="EH59" s="35"/>
      <c r="EI59" s="33"/>
      <c r="EJ59" s="34"/>
      <c r="EK59" s="34"/>
      <c r="EL59" s="40"/>
      <c r="EM59" s="59">
        <f t="shared" si="0"/>
        <v>1</v>
      </c>
      <c r="EN59" s="60">
        <f t="shared" si="1"/>
        <v>1</v>
      </c>
      <c r="EO59" s="61">
        <f t="shared" si="2"/>
        <v>50</v>
      </c>
      <c r="EP59" s="62">
        <f t="shared" si="3"/>
        <v>5</v>
      </c>
      <c r="EQ59" s="63">
        <f t="shared" si="4"/>
        <v>0</v>
      </c>
      <c r="ER59" s="63">
        <f t="shared" si="9"/>
        <v>1</v>
      </c>
      <c r="ES59" s="63">
        <f t="shared" si="12"/>
        <v>0</v>
      </c>
      <c r="ET59" s="64">
        <f t="shared" si="10"/>
        <v>0</v>
      </c>
      <c r="EU59" s="65">
        <f t="shared" si="13"/>
        <v>0</v>
      </c>
    </row>
    <row r="60" spans="1:151" ht="19.95" customHeight="1" x14ac:dyDescent="0.3">
      <c r="A60" s="73" t="s">
        <v>526</v>
      </c>
      <c r="B60" s="75" t="s">
        <v>1013</v>
      </c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/>
      <c r="T60" s="34"/>
      <c r="U60" s="34"/>
      <c r="V60" s="35"/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3"/>
      <c r="AV60" s="34"/>
      <c r="AW60" s="34"/>
      <c r="AX60" s="35"/>
      <c r="AY60" s="43"/>
      <c r="AZ60" s="44"/>
      <c r="BA60" s="44"/>
      <c r="BB60" s="37"/>
      <c r="BC60" s="45"/>
      <c r="BD60" s="44"/>
      <c r="BE60" s="44"/>
      <c r="BF60" s="35"/>
      <c r="BG60" s="36"/>
      <c r="BH60" s="34"/>
      <c r="BI60" s="34"/>
      <c r="BJ60" s="37"/>
      <c r="BK60" s="45"/>
      <c r="BL60" s="44"/>
      <c r="BM60" s="44"/>
      <c r="BN60" s="35"/>
      <c r="BO60" s="43"/>
      <c r="BP60" s="44"/>
      <c r="BQ60" s="44"/>
      <c r="BR60" s="37"/>
      <c r="BS60" s="45"/>
      <c r="BT60" s="44"/>
      <c r="BU60" s="44"/>
      <c r="BV60" s="35"/>
      <c r="BW60" s="43"/>
      <c r="BX60" s="44"/>
      <c r="BY60" s="44"/>
      <c r="BZ60" s="37"/>
      <c r="CA60" s="45">
        <v>1</v>
      </c>
      <c r="CB60" s="44">
        <v>1</v>
      </c>
      <c r="CC60" s="44">
        <v>2</v>
      </c>
      <c r="CD60" s="35">
        <v>5</v>
      </c>
      <c r="CE60" s="43"/>
      <c r="CF60" s="44"/>
      <c r="CG60" s="44"/>
      <c r="CH60" s="37"/>
      <c r="CI60" s="33"/>
      <c r="CJ60" s="34"/>
      <c r="CK60" s="34"/>
      <c r="CL60" s="35"/>
      <c r="CM60" s="43"/>
      <c r="CN60" s="44"/>
      <c r="CO60" s="44"/>
      <c r="CP60" s="37"/>
      <c r="CQ60" s="45"/>
      <c r="CR60" s="44"/>
      <c r="CS60" s="44"/>
      <c r="CT60" s="35"/>
      <c r="CU60" s="36"/>
      <c r="CV60" s="34"/>
      <c r="CW60" s="34"/>
      <c r="CX60" s="37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7"/>
      <c r="DO60" s="33"/>
      <c r="DP60" s="34"/>
      <c r="DQ60" s="34"/>
      <c r="DR60" s="35"/>
      <c r="DS60" s="43"/>
      <c r="DT60" s="44"/>
      <c r="DU60" s="44"/>
      <c r="DV60" s="37"/>
      <c r="DW60" s="33"/>
      <c r="DX60" s="34"/>
      <c r="DY60" s="34"/>
      <c r="DZ60" s="35"/>
      <c r="EA60" s="36"/>
      <c r="EB60" s="34"/>
      <c r="EC60" s="34"/>
      <c r="ED60" s="37"/>
      <c r="EE60" s="33"/>
      <c r="EF60" s="34"/>
      <c r="EG60" s="34"/>
      <c r="EH60" s="35"/>
      <c r="EI60" s="33"/>
      <c r="EJ60" s="34"/>
      <c r="EK60" s="34"/>
      <c r="EL60" s="40"/>
      <c r="EM60" s="59">
        <f t="shared" si="0"/>
        <v>1</v>
      </c>
      <c r="EN60" s="60">
        <f t="shared" si="1"/>
        <v>1</v>
      </c>
      <c r="EO60" s="61">
        <f t="shared" si="2"/>
        <v>50</v>
      </c>
      <c r="EP60" s="62">
        <f t="shared" si="3"/>
        <v>5</v>
      </c>
      <c r="EQ60" s="63">
        <f t="shared" si="4"/>
        <v>0</v>
      </c>
      <c r="ER60" s="63">
        <f t="shared" si="9"/>
        <v>0</v>
      </c>
      <c r="ES60" s="63">
        <f t="shared" si="12"/>
        <v>0</v>
      </c>
      <c r="ET60" s="64">
        <f t="shared" si="10"/>
        <v>0</v>
      </c>
      <c r="EU60" s="65">
        <f t="shared" si="13"/>
        <v>0</v>
      </c>
    </row>
    <row r="61" spans="1:151" ht="19.95" customHeight="1" x14ac:dyDescent="0.3">
      <c r="A61" s="73" t="s">
        <v>527</v>
      </c>
      <c r="B61" s="75" t="s">
        <v>801</v>
      </c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/>
      <c r="P61" s="34"/>
      <c r="Q61" s="34"/>
      <c r="R61" s="35"/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3">
        <v>1</v>
      </c>
      <c r="AV61" s="34">
        <v>2</v>
      </c>
      <c r="AW61" s="34" t="s">
        <v>220</v>
      </c>
      <c r="AX61" s="35">
        <v>5</v>
      </c>
      <c r="AY61" s="36"/>
      <c r="AZ61" s="34"/>
      <c r="BA61" s="34"/>
      <c r="BB61" s="37"/>
      <c r="BC61" s="33"/>
      <c r="BD61" s="34"/>
      <c r="BE61" s="34"/>
      <c r="BF61" s="35"/>
      <c r="BG61" s="36"/>
      <c r="BH61" s="34"/>
      <c r="BI61" s="34"/>
      <c r="BJ61" s="37"/>
      <c r="BK61" s="33"/>
      <c r="BL61" s="34"/>
      <c r="BM61" s="34"/>
      <c r="BN61" s="35"/>
      <c r="BO61" s="36"/>
      <c r="BP61" s="34"/>
      <c r="BQ61" s="34"/>
      <c r="BR61" s="39"/>
      <c r="BS61" s="33"/>
      <c r="BT61" s="34"/>
      <c r="BU61" s="34"/>
      <c r="BV61" s="38"/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/>
      <c r="CJ61" s="34"/>
      <c r="CK61" s="34"/>
      <c r="CL61" s="38"/>
      <c r="CM61" s="36"/>
      <c r="CN61" s="34"/>
      <c r="CO61" s="34"/>
      <c r="CP61" s="39"/>
      <c r="CQ61" s="33"/>
      <c r="CR61" s="34"/>
      <c r="CS61" s="34"/>
      <c r="CT61" s="38"/>
      <c r="CU61" s="36"/>
      <c r="CV61" s="34"/>
      <c r="CW61" s="34"/>
      <c r="CX61" s="37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7"/>
      <c r="DO61" s="33"/>
      <c r="DP61" s="34"/>
      <c r="DQ61" s="34"/>
      <c r="DR61" s="35"/>
      <c r="DS61" s="36"/>
      <c r="DT61" s="34"/>
      <c r="DU61" s="34"/>
      <c r="DV61" s="37"/>
      <c r="DW61" s="33"/>
      <c r="DX61" s="34"/>
      <c r="DY61" s="34"/>
      <c r="DZ61" s="35"/>
      <c r="EA61" s="36"/>
      <c r="EB61" s="34"/>
      <c r="EC61" s="34"/>
      <c r="ED61" s="37"/>
      <c r="EE61" s="33"/>
      <c r="EF61" s="34"/>
      <c r="EG61" s="34"/>
      <c r="EH61" s="35"/>
      <c r="EI61" s="33"/>
      <c r="EJ61" s="34"/>
      <c r="EK61" s="34"/>
      <c r="EL61" s="40"/>
      <c r="EM61" s="59">
        <f t="shared" si="0"/>
        <v>1</v>
      </c>
      <c r="EN61" s="60">
        <f t="shared" si="1"/>
        <v>2</v>
      </c>
      <c r="EO61" s="61">
        <f t="shared" si="2"/>
        <v>33.333333333333329</v>
      </c>
      <c r="EP61" s="62">
        <f t="shared" si="3"/>
        <v>5</v>
      </c>
      <c r="EQ61" s="63">
        <f t="shared" si="4"/>
        <v>0</v>
      </c>
      <c r="ER61" s="63">
        <f t="shared" si="9"/>
        <v>0</v>
      </c>
      <c r="ES61" s="63">
        <f t="shared" si="12"/>
        <v>1</v>
      </c>
      <c r="ET61" s="64">
        <f t="shared" si="10"/>
        <v>0</v>
      </c>
      <c r="EU61" s="65">
        <f t="shared" si="13"/>
        <v>0</v>
      </c>
    </row>
    <row r="62" spans="1:151" ht="19.95" customHeight="1" x14ac:dyDescent="0.3">
      <c r="A62" s="73" t="s">
        <v>528</v>
      </c>
      <c r="B62" s="75" t="s">
        <v>834</v>
      </c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/>
      <c r="P62" s="34"/>
      <c r="Q62" s="34"/>
      <c r="R62" s="35"/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>
        <v>1</v>
      </c>
      <c r="AZ62" s="34">
        <v>2</v>
      </c>
      <c r="BA62" s="34" t="s">
        <v>220</v>
      </c>
      <c r="BB62" s="37">
        <v>5</v>
      </c>
      <c r="BC62" s="33"/>
      <c r="BD62" s="34"/>
      <c r="BE62" s="34"/>
      <c r="BF62" s="35"/>
      <c r="BG62" s="36"/>
      <c r="BH62" s="34"/>
      <c r="BI62" s="34"/>
      <c r="BJ62" s="39"/>
      <c r="BK62" s="33"/>
      <c r="BL62" s="34"/>
      <c r="BM62" s="34"/>
      <c r="BN62" s="38"/>
      <c r="BO62" s="36"/>
      <c r="BP62" s="34"/>
      <c r="BQ62" s="34"/>
      <c r="BR62" s="39"/>
      <c r="BS62" s="33"/>
      <c r="BT62" s="34"/>
      <c r="BU62" s="34"/>
      <c r="BV62" s="38"/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8"/>
      <c r="CM62" s="36"/>
      <c r="CN62" s="34"/>
      <c r="CO62" s="34"/>
      <c r="CP62" s="39"/>
      <c r="CQ62" s="33"/>
      <c r="CR62" s="34"/>
      <c r="CS62" s="34"/>
      <c r="CT62" s="38"/>
      <c r="CU62" s="36"/>
      <c r="CV62" s="34"/>
      <c r="CW62" s="34"/>
      <c r="CX62" s="39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9"/>
      <c r="DO62" s="33"/>
      <c r="DP62" s="34"/>
      <c r="DQ62" s="34"/>
      <c r="DR62" s="38"/>
      <c r="DS62" s="36"/>
      <c r="DT62" s="34"/>
      <c r="DU62" s="34"/>
      <c r="DV62" s="39"/>
      <c r="DW62" s="33"/>
      <c r="DX62" s="34"/>
      <c r="DY62" s="34"/>
      <c r="DZ62" s="38"/>
      <c r="EA62" s="36"/>
      <c r="EB62" s="34"/>
      <c r="EC62" s="34"/>
      <c r="ED62" s="39"/>
      <c r="EE62" s="33"/>
      <c r="EF62" s="34"/>
      <c r="EG62" s="34"/>
      <c r="EH62" s="38"/>
      <c r="EI62" s="33"/>
      <c r="EJ62" s="34"/>
      <c r="EK62" s="34"/>
      <c r="EL62" s="40"/>
      <c r="EM62" s="59">
        <f t="shared" si="0"/>
        <v>1</v>
      </c>
      <c r="EN62" s="60">
        <f t="shared" si="1"/>
        <v>2</v>
      </c>
      <c r="EO62" s="61">
        <f t="shared" si="2"/>
        <v>33.333333333333329</v>
      </c>
      <c r="EP62" s="62">
        <f t="shared" si="3"/>
        <v>5</v>
      </c>
      <c r="EQ62" s="63">
        <f t="shared" si="4"/>
        <v>0</v>
      </c>
      <c r="ER62" s="63">
        <f t="shared" si="9"/>
        <v>0</v>
      </c>
      <c r="ES62" s="63">
        <f t="shared" si="12"/>
        <v>1</v>
      </c>
      <c r="ET62" s="64">
        <f t="shared" si="10"/>
        <v>0</v>
      </c>
      <c r="EU62" s="65">
        <f t="shared" si="13"/>
        <v>0</v>
      </c>
    </row>
    <row r="63" spans="1:151" ht="19.95" customHeight="1" x14ac:dyDescent="0.3">
      <c r="A63" s="73" t="s">
        <v>529</v>
      </c>
      <c r="B63" s="75" t="s">
        <v>837</v>
      </c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/>
      <c r="P63" s="34"/>
      <c r="Q63" s="34"/>
      <c r="R63" s="35"/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>
        <v>1</v>
      </c>
      <c r="AZ63" s="34">
        <v>2</v>
      </c>
      <c r="BA63" s="34" t="s">
        <v>220</v>
      </c>
      <c r="BB63" s="37">
        <v>5</v>
      </c>
      <c r="BC63" s="33"/>
      <c r="BD63" s="34"/>
      <c r="BE63" s="34"/>
      <c r="BF63" s="35"/>
      <c r="BG63" s="36"/>
      <c r="BH63" s="34"/>
      <c r="BI63" s="34"/>
      <c r="BJ63" s="39"/>
      <c r="BK63" s="33"/>
      <c r="BL63" s="34"/>
      <c r="BM63" s="34"/>
      <c r="BN63" s="38"/>
      <c r="BO63" s="36"/>
      <c r="BP63" s="34"/>
      <c r="BQ63" s="34"/>
      <c r="BR63" s="39"/>
      <c r="BS63" s="33"/>
      <c r="BT63" s="34"/>
      <c r="BU63" s="34"/>
      <c r="BV63" s="38"/>
      <c r="BW63" s="36"/>
      <c r="BX63" s="34"/>
      <c r="BY63" s="34"/>
      <c r="BZ63" s="39"/>
      <c r="CA63" s="33"/>
      <c r="CB63" s="34"/>
      <c r="CC63" s="34"/>
      <c r="CD63" s="38"/>
      <c r="CE63" s="36"/>
      <c r="CF63" s="34"/>
      <c r="CG63" s="34"/>
      <c r="CH63" s="39"/>
      <c r="CI63" s="33"/>
      <c r="CJ63" s="34"/>
      <c r="CK63" s="34"/>
      <c r="CL63" s="38"/>
      <c r="CM63" s="36"/>
      <c r="CN63" s="34"/>
      <c r="CO63" s="34"/>
      <c r="CP63" s="39"/>
      <c r="CQ63" s="33"/>
      <c r="CR63" s="34"/>
      <c r="CS63" s="34"/>
      <c r="CT63" s="38"/>
      <c r="CU63" s="36"/>
      <c r="CV63" s="34"/>
      <c r="CW63" s="34"/>
      <c r="CX63" s="39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9"/>
      <c r="DO63" s="33"/>
      <c r="DP63" s="34"/>
      <c r="DQ63" s="34"/>
      <c r="DR63" s="38"/>
      <c r="DS63" s="36"/>
      <c r="DT63" s="34"/>
      <c r="DU63" s="34"/>
      <c r="DV63" s="39"/>
      <c r="DW63" s="33"/>
      <c r="DX63" s="34"/>
      <c r="DY63" s="34"/>
      <c r="DZ63" s="38"/>
      <c r="EA63" s="36"/>
      <c r="EB63" s="34"/>
      <c r="EC63" s="34"/>
      <c r="ED63" s="39"/>
      <c r="EE63" s="33"/>
      <c r="EF63" s="34"/>
      <c r="EG63" s="34"/>
      <c r="EH63" s="38"/>
      <c r="EI63" s="33"/>
      <c r="EJ63" s="34"/>
      <c r="EK63" s="34"/>
      <c r="EL63" s="40"/>
      <c r="EM63" s="59">
        <f t="shared" si="0"/>
        <v>1</v>
      </c>
      <c r="EN63" s="60">
        <f t="shared" si="1"/>
        <v>2</v>
      </c>
      <c r="EO63" s="61">
        <f t="shared" si="2"/>
        <v>33.333333333333329</v>
      </c>
      <c r="EP63" s="62">
        <f t="shared" si="3"/>
        <v>5</v>
      </c>
      <c r="EQ63" s="63">
        <f t="shared" si="4"/>
        <v>0</v>
      </c>
      <c r="ER63" s="63">
        <f t="shared" si="9"/>
        <v>0</v>
      </c>
      <c r="ES63" s="63">
        <f t="shared" si="12"/>
        <v>1</v>
      </c>
      <c r="ET63" s="64">
        <f t="shared" si="10"/>
        <v>0</v>
      </c>
      <c r="EU63" s="65">
        <f t="shared" si="13"/>
        <v>0</v>
      </c>
    </row>
    <row r="64" spans="1:151" ht="19.95" customHeight="1" x14ac:dyDescent="0.3">
      <c r="A64" s="73" t="s">
        <v>530</v>
      </c>
      <c r="B64" s="75" t="s">
        <v>845</v>
      </c>
      <c r="C64" s="33"/>
      <c r="D64" s="34"/>
      <c r="E64" s="34"/>
      <c r="F64" s="35"/>
      <c r="G64" s="33"/>
      <c r="H64" s="34"/>
      <c r="I64" s="34"/>
      <c r="J64" s="35"/>
      <c r="K64" s="33"/>
      <c r="L64" s="34"/>
      <c r="M64" s="34"/>
      <c r="N64" s="35"/>
      <c r="O64" s="33"/>
      <c r="P64" s="34"/>
      <c r="Q64" s="34"/>
      <c r="R64" s="35"/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3"/>
      <c r="AV64" s="34"/>
      <c r="AW64" s="34"/>
      <c r="AX64" s="35"/>
      <c r="AY64" s="36">
        <v>1</v>
      </c>
      <c r="AZ64" s="34">
        <v>2</v>
      </c>
      <c r="BA64" s="34" t="s">
        <v>220</v>
      </c>
      <c r="BB64" s="37">
        <v>5</v>
      </c>
      <c r="BC64" s="33"/>
      <c r="BD64" s="34"/>
      <c r="BE64" s="34"/>
      <c r="BF64" s="35"/>
      <c r="BG64" s="36"/>
      <c r="BH64" s="34"/>
      <c r="BI64" s="34"/>
      <c r="BJ64" s="37"/>
      <c r="BK64" s="33"/>
      <c r="BL64" s="34"/>
      <c r="BM64" s="34"/>
      <c r="BN64" s="35"/>
      <c r="BO64" s="36"/>
      <c r="BP64" s="34"/>
      <c r="BQ64" s="34"/>
      <c r="BR64" s="39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5"/>
      <c r="CM64" s="36"/>
      <c r="CN64" s="34"/>
      <c r="CO64" s="34"/>
      <c r="CP64" s="37"/>
      <c r="CQ64" s="33"/>
      <c r="CR64" s="34"/>
      <c r="CS64" s="34"/>
      <c r="CT64" s="35"/>
      <c r="CU64" s="36"/>
      <c r="CV64" s="34"/>
      <c r="CW64" s="34"/>
      <c r="CX64" s="37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7"/>
      <c r="DO64" s="33"/>
      <c r="DP64" s="34"/>
      <c r="DQ64" s="34"/>
      <c r="DR64" s="35"/>
      <c r="DS64" s="36"/>
      <c r="DT64" s="34"/>
      <c r="DU64" s="34"/>
      <c r="DV64" s="37"/>
      <c r="DW64" s="33"/>
      <c r="DX64" s="34"/>
      <c r="DY64" s="34"/>
      <c r="DZ64" s="35"/>
      <c r="EA64" s="36"/>
      <c r="EB64" s="34"/>
      <c r="EC64" s="34"/>
      <c r="ED64" s="37"/>
      <c r="EE64" s="33"/>
      <c r="EF64" s="34"/>
      <c r="EG64" s="34"/>
      <c r="EH64" s="35"/>
      <c r="EI64" s="33"/>
      <c r="EJ64" s="34"/>
      <c r="EK64" s="34"/>
      <c r="EL64" s="40"/>
      <c r="EM64" s="59">
        <f t="shared" si="0"/>
        <v>1</v>
      </c>
      <c r="EN64" s="60">
        <f t="shared" si="1"/>
        <v>2</v>
      </c>
      <c r="EO64" s="61">
        <f t="shared" si="2"/>
        <v>33.333333333333329</v>
      </c>
      <c r="EP64" s="62">
        <f t="shared" si="3"/>
        <v>5</v>
      </c>
      <c r="EQ64" s="63">
        <f t="shared" si="4"/>
        <v>0</v>
      </c>
      <c r="ER64" s="63">
        <f t="shared" si="9"/>
        <v>0</v>
      </c>
      <c r="ES64" s="63">
        <f t="shared" si="12"/>
        <v>1</v>
      </c>
      <c r="ET64" s="64">
        <f t="shared" si="10"/>
        <v>0</v>
      </c>
      <c r="EU64" s="65">
        <f t="shared" si="13"/>
        <v>0</v>
      </c>
    </row>
    <row r="65" spans="1:151" ht="19.95" customHeight="1" x14ac:dyDescent="0.3">
      <c r="A65" s="73" t="s">
        <v>531</v>
      </c>
      <c r="B65" s="75" t="s">
        <v>878</v>
      </c>
      <c r="C65" s="33"/>
      <c r="D65" s="34"/>
      <c r="E65" s="34"/>
      <c r="F65" s="35"/>
      <c r="G65" s="33"/>
      <c r="H65" s="34"/>
      <c r="I65" s="34"/>
      <c r="J65" s="35"/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3"/>
      <c r="AV65" s="34"/>
      <c r="AW65" s="34"/>
      <c r="AX65" s="35"/>
      <c r="AY65" s="36"/>
      <c r="AZ65" s="34"/>
      <c r="BA65" s="34"/>
      <c r="BB65" s="37"/>
      <c r="BC65" s="33">
        <v>1</v>
      </c>
      <c r="BD65" s="34">
        <v>2</v>
      </c>
      <c r="BE65" s="34" t="s">
        <v>220</v>
      </c>
      <c r="BF65" s="35">
        <v>5</v>
      </c>
      <c r="BG65" s="36"/>
      <c r="BH65" s="34"/>
      <c r="BI65" s="34"/>
      <c r="BJ65" s="39"/>
      <c r="BK65" s="33"/>
      <c r="BL65" s="34"/>
      <c r="BM65" s="34"/>
      <c r="BN65" s="35"/>
      <c r="BO65" s="36"/>
      <c r="BP65" s="34"/>
      <c r="BQ65" s="34"/>
      <c r="BR65" s="39"/>
      <c r="BS65" s="33"/>
      <c r="BT65" s="34"/>
      <c r="BU65" s="34"/>
      <c r="BV65" s="38"/>
      <c r="BW65" s="36"/>
      <c r="BX65" s="34"/>
      <c r="BY65" s="34"/>
      <c r="BZ65" s="39"/>
      <c r="CA65" s="33"/>
      <c r="CB65" s="34"/>
      <c r="CC65" s="34"/>
      <c r="CD65" s="38"/>
      <c r="CE65" s="36"/>
      <c r="CF65" s="34"/>
      <c r="CG65" s="34"/>
      <c r="CH65" s="39"/>
      <c r="CI65" s="33"/>
      <c r="CJ65" s="34"/>
      <c r="CK65" s="34"/>
      <c r="CL65" s="38"/>
      <c r="CM65" s="36"/>
      <c r="CN65" s="34"/>
      <c r="CO65" s="34"/>
      <c r="CP65" s="39"/>
      <c r="CQ65" s="33"/>
      <c r="CR65" s="34"/>
      <c r="CS65" s="34"/>
      <c r="CT65" s="38"/>
      <c r="CU65" s="36"/>
      <c r="CV65" s="34"/>
      <c r="CW65" s="34"/>
      <c r="CX65" s="39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9"/>
      <c r="DO65" s="33"/>
      <c r="DP65" s="34"/>
      <c r="DQ65" s="34"/>
      <c r="DR65" s="38"/>
      <c r="DS65" s="36"/>
      <c r="DT65" s="34"/>
      <c r="DU65" s="34"/>
      <c r="DV65" s="39"/>
      <c r="DW65" s="33"/>
      <c r="DX65" s="34"/>
      <c r="DY65" s="34"/>
      <c r="DZ65" s="38"/>
      <c r="EA65" s="36"/>
      <c r="EB65" s="34"/>
      <c r="EC65" s="34"/>
      <c r="ED65" s="39"/>
      <c r="EE65" s="33"/>
      <c r="EF65" s="34"/>
      <c r="EG65" s="34"/>
      <c r="EH65" s="38"/>
      <c r="EI65" s="33"/>
      <c r="EJ65" s="34"/>
      <c r="EK65" s="34"/>
      <c r="EL65" s="40"/>
      <c r="EM65" s="59">
        <f t="shared" si="0"/>
        <v>1</v>
      </c>
      <c r="EN65" s="60">
        <f t="shared" si="1"/>
        <v>2</v>
      </c>
      <c r="EO65" s="61">
        <f t="shared" si="2"/>
        <v>33.333333333333329</v>
      </c>
      <c r="EP65" s="62">
        <f t="shared" si="3"/>
        <v>5</v>
      </c>
      <c r="EQ65" s="63">
        <f t="shared" si="4"/>
        <v>0</v>
      </c>
      <c r="ER65" s="63">
        <f t="shared" si="9"/>
        <v>0</v>
      </c>
      <c r="ES65" s="63">
        <f t="shared" si="12"/>
        <v>1</v>
      </c>
      <c r="ET65" s="64">
        <f t="shared" si="10"/>
        <v>0</v>
      </c>
      <c r="EU65" s="65">
        <f t="shared" si="13"/>
        <v>0</v>
      </c>
    </row>
    <row r="66" spans="1:151" ht="19.95" customHeight="1" x14ac:dyDescent="0.3">
      <c r="A66" s="73" t="s">
        <v>532</v>
      </c>
      <c r="B66" s="75" t="s">
        <v>301</v>
      </c>
      <c r="C66" s="33"/>
      <c r="D66" s="34"/>
      <c r="E66" s="34"/>
      <c r="F66" s="35"/>
      <c r="G66" s="33">
        <v>1</v>
      </c>
      <c r="H66" s="34">
        <v>1</v>
      </c>
      <c r="I66" s="34" t="s">
        <v>12</v>
      </c>
      <c r="J66" s="35">
        <v>2</v>
      </c>
      <c r="K66" s="33"/>
      <c r="L66" s="34"/>
      <c r="M66" s="34"/>
      <c r="N66" s="35"/>
      <c r="O66" s="33"/>
      <c r="P66" s="34"/>
      <c r="Q66" s="34"/>
      <c r="R66" s="35"/>
      <c r="S66" s="33">
        <v>1</v>
      </c>
      <c r="T66" s="34">
        <v>1</v>
      </c>
      <c r="U66" s="34" t="s">
        <v>12</v>
      </c>
      <c r="V66" s="35">
        <v>2</v>
      </c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/>
      <c r="AZ66" s="34"/>
      <c r="BA66" s="34"/>
      <c r="BB66" s="37"/>
      <c r="BC66" s="33"/>
      <c r="BD66" s="34"/>
      <c r="BE66" s="34"/>
      <c r="BF66" s="35"/>
      <c r="BG66" s="36"/>
      <c r="BH66" s="34"/>
      <c r="BI66" s="34"/>
      <c r="BJ66" s="37"/>
      <c r="BK66" s="33"/>
      <c r="BL66" s="34"/>
      <c r="BM66" s="41"/>
      <c r="BN66" s="35"/>
      <c r="BO66" s="36"/>
      <c r="BP66" s="34"/>
      <c r="BQ66" s="34"/>
      <c r="BR66" s="37"/>
      <c r="BS66" s="33"/>
      <c r="BT66" s="34"/>
      <c r="BU66" s="34"/>
      <c r="BV66" s="38"/>
      <c r="BW66" s="36">
        <v>0</v>
      </c>
      <c r="BX66" s="34">
        <v>2</v>
      </c>
      <c r="BY66" s="34">
        <v>2</v>
      </c>
      <c r="BZ66" s="39">
        <v>1</v>
      </c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8"/>
      <c r="CM66" s="36"/>
      <c r="CN66" s="34"/>
      <c r="CO66" s="34"/>
      <c r="CP66" s="39"/>
      <c r="CQ66" s="33"/>
      <c r="CR66" s="34"/>
      <c r="CS66" s="34"/>
      <c r="CT66" s="38"/>
      <c r="CU66" s="36"/>
      <c r="CV66" s="34"/>
      <c r="CW66" s="34"/>
      <c r="CX66" s="37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7"/>
      <c r="DO66" s="33"/>
      <c r="DP66" s="34"/>
      <c r="DQ66" s="34"/>
      <c r="DR66" s="35"/>
      <c r="DS66" s="36"/>
      <c r="DT66" s="34"/>
      <c r="DU66" s="34"/>
      <c r="DV66" s="37"/>
      <c r="DW66" s="33"/>
      <c r="DX66" s="34"/>
      <c r="DY66" s="34"/>
      <c r="DZ66" s="35"/>
      <c r="EA66" s="36"/>
      <c r="EB66" s="34"/>
      <c r="EC66" s="34"/>
      <c r="ED66" s="37"/>
      <c r="EE66" s="33"/>
      <c r="EF66" s="34"/>
      <c r="EG66" s="34"/>
      <c r="EH66" s="35"/>
      <c r="EI66" s="33"/>
      <c r="EJ66" s="34"/>
      <c r="EK66" s="34"/>
      <c r="EL66" s="40"/>
      <c r="EM66" s="59">
        <f t="shared" si="0"/>
        <v>2</v>
      </c>
      <c r="EN66" s="60">
        <f t="shared" si="1"/>
        <v>4</v>
      </c>
      <c r="EO66" s="61">
        <f t="shared" si="2"/>
        <v>33.333333333333329</v>
      </c>
      <c r="EP66" s="62">
        <f t="shared" si="3"/>
        <v>5</v>
      </c>
      <c r="EQ66" s="63">
        <f t="shared" si="4"/>
        <v>0</v>
      </c>
      <c r="ER66" s="63">
        <f t="shared" si="9"/>
        <v>2</v>
      </c>
      <c r="ES66" s="63">
        <f t="shared" si="12"/>
        <v>0</v>
      </c>
      <c r="ET66" s="64">
        <f t="shared" si="10"/>
        <v>0</v>
      </c>
      <c r="EU66" s="65">
        <f t="shared" si="13"/>
        <v>0</v>
      </c>
    </row>
    <row r="67" spans="1:151" ht="19.95" customHeight="1" x14ac:dyDescent="0.3">
      <c r="A67" s="73" t="s">
        <v>533</v>
      </c>
      <c r="B67" s="75" t="s">
        <v>677</v>
      </c>
      <c r="C67" s="33"/>
      <c r="D67" s="34"/>
      <c r="E67" s="34"/>
      <c r="F67" s="35"/>
      <c r="G67" s="33"/>
      <c r="H67" s="34"/>
      <c r="I67" s="34"/>
      <c r="J67" s="35"/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>
        <v>1</v>
      </c>
      <c r="AF67" s="34">
        <v>2</v>
      </c>
      <c r="AG67" s="34" t="s">
        <v>220</v>
      </c>
      <c r="AH67" s="35">
        <v>4</v>
      </c>
      <c r="AI67" s="33"/>
      <c r="AJ67" s="34"/>
      <c r="AK67" s="34"/>
      <c r="AL67" s="35"/>
      <c r="AM67" s="33"/>
      <c r="AN67" s="34"/>
      <c r="AO67" s="34"/>
      <c r="AP67" s="35"/>
      <c r="AQ67" s="33">
        <v>0</v>
      </c>
      <c r="AR67" s="34">
        <v>3</v>
      </c>
      <c r="AS67" s="34" t="s">
        <v>221</v>
      </c>
      <c r="AT67" s="35">
        <v>1</v>
      </c>
      <c r="AU67" s="33"/>
      <c r="AV67" s="34"/>
      <c r="AW67" s="34"/>
      <c r="AX67" s="35"/>
      <c r="AY67" s="36"/>
      <c r="AZ67" s="34"/>
      <c r="BA67" s="34"/>
      <c r="BB67" s="37"/>
      <c r="BC67" s="33"/>
      <c r="BD67" s="34"/>
      <c r="BE67" s="34"/>
      <c r="BF67" s="35"/>
      <c r="BG67" s="36"/>
      <c r="BH67" s="34"/>
      <c r="BI67" s="34"/>
      <c r="BJ67" s="39"/>
      <c r="BK67" s="33"/>
      <c r="BL67" s="34"/>
      <c r="BM67" s="34"/>
      <c r="BN67" s="35"/>
      <c r="BO67" s="36"/>
      <c r="BP67" s="34"/>
      <c r="BQ67" s="34"/>
      <c r="BR67" s="39"/>
      <c r="BS67" s="33"/>
      <c r="BT67" s="34"/>
      <c r="BU67" s="34"/>
      <c r="BV67" s="38"/>
      <c r="BW67" s="36"/>
      <c r="BX67" s="34"/>
      <c r="BY67" s="34"/>
      <c r="BZ67" s="39"/>
      <c r="CA67" s="33"/>
      <c r="CB67" s="34"/>
      <c r="CC67" s="34"/>
      <c r="CD67" s="38"/>
      <c r="CE67" s="36"/>
      <c r="CF67" s="34"/>
      <c r="CG67" s="34"/>
      <c r="CH67" s="39"/>
      <c r="CI67" s="33"/>
      <c r="CJ67" s="34"/>
      <c r="CK67" s="34"/>
      <c r="CL67" s="38"/>
      <c r="CM67" s="36"/>
      <c r="CN67" s="34"/>
      <c r="CO67" s="34"/>
      <c r="CP67" s="39"/>
      <c r="CQ67" s="33"/>
      <c r="CR67" s="34"/>
      <c r="CS67" s="34"/>
      <c r="CT67" s="38"/>
      <c r="CU67" s="36"/>
      <c r="CV67" s="34"/>
      <c r="CW67" s="34"/>
      <c r="CX67" s="39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9"/>
      <c r="DO67" s="33"/>
      <c r="DP67" s="34"/>
      <c r="DQ67" s="34"/>
      <c r="DR67" s="38"/>
      <c r="DS67" s="36"/>
      <c r="DT67" s="34"/>
      <c r="DU67" s="34"/>
      <c r="DV67" s="39"/>
      <c r="DW67" s="33"/>
      <c r="DX67" s="34"/>
      <c r="DY67" s="34"/>
      <c r="DZ67" s="38"/>
      <c r="EA67" s="36"/>
      <c r="EB67" s="34"/>
      <c r="EC67" s="34"/>
      <c r="ED67" s="39"/>
      <c r="EE67" s="33"/>
      <c r="EF67" s="34"/>
      <c r="EG67" s="34"/>
      <c r="EH67" s="38"/>
      <c r="EI67" s="33"/>
      <c r="EJ67" s="34"/>
      <c r="EK67" s="34"/>
      <c r="EL67" s="40"/>
      <c r="EM67" s="59">
        <f t="shared" si="0"/>
        <v>1</v>
      </c>
      <c r="EN67" s="60">
        <f t="shared" si="1"/>
        <v>5</v>
      </c>
      <c r="EO67" s="61">
        <f t="shared" si="2"/>
        <v>16.666666666666664</v>
      </c>
      <c r="EP67" s="62">
        <f t="shared" si="3"/>
        <v>5</v>
      </c>
      <c r="EQ67" s="63">
        <f t="shared" si="4"/>
        <v>0</v>
      </c>
      <c r="ER67" s="63">
        <f t="shared" si="9"/>
        <v>0</v>
      </c>
      <c r="ES67" s="63">
        <f t="shared" si="12"/>
        <v>1</v>
      </c>
      <c r="ET67" s="64">
        <f t="shared" si="10"/>
        <v>1</v>
      </c>
      <c r="EU67" s="65">
        <f t="shared" si="13"/>
        <v>0</v>
      </c>
    </row>
    <row r="68" spans="1:151" ht="19.95" customHeight="1" x14ac:dyDescent="0.3">
      <c r="A68" s="73" t="s">
        <v>534</v>
      </c>
      <c r="B68" s="75" t="s">
        <v>392</v>
      </c>
      <c r="C68" s="33"/>
      <c r="D68" s="34"/>
      <c r="E68" s="34"/>
      <c r="F68" s="35"/>
      <c r="G68" s="33"/>
      <c r="H68" s="34"/>
      <c r="I68" s="34"/>
      <c r="J68" s="35"/>
      <c r="K68" s="33"/>
      <c r="L68" s="34"/>
      <c r="M68" s="34"/>
      <c r="N68" s="35"/>
      <c r="O68" s="33">
        <v>1</v>
      </c>
      <c r="P68" s="34">
        <v>1</v>
      </c>
      <c r="Q68" s="34" t="s">
        <v>12</v>
      </c>
      <c r="R68" s="35">
        <v>4</v>
      </c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/>
      <c r="AV68" s="34"/>
      <c r="AW68" s="34"/>
      <c r="AX68" s="35"/>
      <c r="AY68" s="36"/>
      <c r="AZ68" s="34"/>
      <c r="BA68" s="34"/>
      <c r="BB68" s="37"/>
      <c r="BC68" s="33"/>
      <c r="BD68" s="34"/>
      <c r="BE68" s="34"/>
      <c r="BF68" s="35"/>
      <c r="BG68" s="36"/>
      <c r="BH68" s="34"/>
      <c r="BI68" s="34"/>
      <c r="BJ68" s="37"/>
      <c r="BK68" s="33"/>
      <c r="BL68" s="34"/>
      <c r="BM68" s="34"/>
      <c r="BN68" s="35"/>
      <c r="BO68" s="36"/>
      <c r="BP68" s="34"/>
      <c r="BQ68" s="34"/>
      <c r="BR68" s="39"/>
      <c r="BS68" s="33"/>
      <c r="BT68" s="34"/>
      <c r="BU68" s="34"/>
      <c r="BV68" s="38"/>
      <c r="BW68" s="36"/>
      <c r="BX68" s="34"/>
      <c r="BY68" s="34"/>
      <c r="BZ68" s="39"/>
      <c r="CA68" s="33"/>
      <c r="CB68" s="34"/>
      <c r="CC68" s="34"/>
      <c r="CD68" s="38"/>
      <c r="CE68" s="36"/>
      <c r="CF68" s="34"/>
      <c r="CG68" s="34"/>
      <c r="CH68" s="39"/>
      <c r="CI68" s="33"/>
      <c r="CJ68" s="34"/>
      <c r="CK68" s="34"/>
      <c r="CL68" s="35"/>
      <c r="CM68" s="36"/>
      <c r="CN68" s="34"/>
      <c r="CO68" s="34"/>
      <c r="CP68" s="37"/>
      <c r="CQ68" s="33"/>
      <c r="CR68" s="34"/>
      <c r="CS68" s="34"/>
      <c r="CT68" s="35"/>
      <c r="CU68" s="36"/>
      <c r="CV68" s="34"/>
      <c r="CW68" s="34"/>
      <c r="CX68" s="37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7"/>
      <c r="DO68" s="33"/>
      <c r="DP68" s="34"/>
      <c r="DQ68" s="34"/>
      <c r="DR68" s="35"/>
      <c r="DS68" s="36"/>
      <c r="DT68" s="34"/>
      <c r="DU68" s="34"/>
      <c r="DV68" s="37"/>
      <c r="DW68" s="33"/>
      <c r="DX68" s="34"/>
      <c r="DY68" s="34"/>
      <c r="DZ68" s="35"/>
      <c r="EA68" s="36"/>
      <c r="EB68" s="34"/>
      <c r="EC68" s="34"/>
      <c r="ED68" s="37"/>
      <c r="EE68" s="33"/>
      <c r="EF68" s="34"/>
      <c r="EG68" s="34"/>
      <c r="EH68" s="35"/>
      <c r="EI68" s="33"/>
      <c r="EJ68" s="34"/>
      <c r="EK68" s="34"/>
      <c r="EL68" s="40"/>
      <c r="EM68" s="59">
        <f t="shared" si="0"/>
        <v>1</v>
      </c>
      <c r="EN68" s="60">
        <f t="shared" si="1"/>
        <v>1</v>
      </c>
      <c r="EO68" s="61">
        <f t="shared" si="2"/>
        <v>50</v>
      </c>
      <c r="EP68" s="62">
        <f t="shared" si="3"/>
        <v>4</v>
      </c>
      <c r="EQ68" s="63">
        <f t="shared" si="4"/>
        <v>0</v>
      </c>
      <c r="ER68" s="63">
        <f t="shared" si="9"/>
        <v>1</v>
      </c>
      <c r="ES68" s="63">
        <f t="shared" si="12"/>
        <v>0</v>
      </c>
      <c r="ET68" s="64">
        <f t="shared" si="10"/>
        <v>0</v>
      </c>
      <c r="EU68" s="65">
        <f t="shared" si="13"/>
        <v>0</v>
      </c>
    </row>
    <row r="69" spans="1:151" ht="19.95" customHeight="1" x14ac:dyDescent="0.3">
      <c r="A69" s="73" t="s">
        <v>535</v>
      </c>
      <c r="B69" s="75" t="s">
        <v>621</v>
      </c>
      <c r="C69" s="33"/>
      <c r="D69" s="34"/>
      <c r="E69" s="34"/>
      <c r="F69" s="35"/>
      <c r="G69" s="33"/>
      <c r="H69" s="34"/>
      <c r="I69" s="34"/>
      <c r="J69" s="35"/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>
        <v>1</v>
      </c>
      <c r="X69" s="34">
        <v>1</v>
      </c>
      <c r="Y69" s="34" t="s">
        <v>12</v>
      </c>
      <c r="Z69" s="35">
        <v>4</v>
      </c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7"/>
      <c r="BK69" s="33"/>
      <c r="BL69" s="34"/>
      <c r="BM69" s="34"/>
      <c r="BN69" s="35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5"/>
      <c r="CM69" s="36"/>
      <c r="CN69" s="34"/>
      <c r="CO69" s="34"/>
      <c r="CP69" s="37"/>
      <c r="CQ69" s="33"/>
      <c r="CR69" s="34"/>
      <c r="CS69" s="34"/>
      <c r="CT69" s="35"/>
      <c r="CU69" s="36"/>
      <c r="CV69" s="34"/>
      <c r="CW69" s="34"/>
      <c r="CX69" s="37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7"/>
      <c r="DO69" s="33"/>
      <c r="DP69" s="34"/>
      <c r="DQ69" s="34"/>
      <c r="DR69" s="35"/>
      <c r="DS69" s="36"/>
      <c r="DT69" s="34"/>
      <c r="DU69" s="34"/>
      <c r="DV69" s="37"/>
      <c r="DW69" s="33"/>
      <c r="DX69" s="34"/>
      <c r="DY69" s="34"/>
      <c r="DZ69" s="35"/>
      <c r="EA69" s="36"/>
      <c r="EB69" s="34"/>
      <c r="EC69" s="34"/>
      <c r="ED69" s="37"/>
      <c r="EE69" s="33"/>
      <c r="EF69" s="34"/>
      <c r="EG69" s="34"/>
      <c r="EH69" s="35"/>
      <c r="EI69" s="33"/>
      <c r="EJ69" s="34"/>
      <c r="EK69" s="34"/>
      <c r="EL69" s="40"/>
      <c r="EM69" s="59">
        <f t="shared" ref="EM69:EM132" si="14">SUM(C69+G69+K69+O69+S69+W69+AA69+AE69+AI69+AM69+AQ69+AU69+AY69+BC69+BG69+BK69+BO69+BS69+BW69+CA69+CE69+CI69+CM69+CQ69+CU69+CY69+DC69+DG69+DK69+DO69+DS69+DW69+EA69+EE69+EI69)</f>
        <v>1</v>
      </c>
      <c r="EN69" s="60">
        <f t="shared" ref="EN69:EN132" si="15">(D69+H69+L69+P69+T69+X69+AB69+AF69+AJ69+AN69+AR69+AV69+AZ69+BD69+BH69+BL69+BP69+BT69+BX69+CB69+CF69+CJ69+CN69+CR69+CV69+CZ69+DD69+DH69+DL69+DP69+DT69+DX69+EB69+EF69+EJ69)</f>
        <v>1</v>
      </c>
      <c r="EO69" s="61">
        <f t="shared" ref="EO69:EO132" si="16">(EM69/(EN69+EM69)*100)</f>
        <v>50</v>
      </c>
      <c r="EP69" s="62">
        <f t="shared" ref="EP69:EP132" si="17">(F69+J69+N69+R69+V69+Z69+AD69+AH69+AL69+AP69+AT69+AX69+BB69+BF69+BJ69+BN69+BR69+BV69+BZ69+CD69+CH69+CL69+CP69+CT69+CX69+DB69+DF69+DJ69+DN69+DR69+DV69+DZ69+ED69+EH69+EL69)</f>
        <v>4</v>
      </c>
      <c r="EQ69" s="63">
        <f t="shared" ref="EQ69:EQ132" si="18">COUNTIF(C69:EL69,"1.m")</f>
        <v>0</v>
      </c>
      <c r="ER69" s="63">
        <f t="shared" ref="ER69:ER100" si="19">COUNTIF(C69:EL69,"2.m")</f>
        <v>1</v>
      </c>
      <c r="ES69" s="63">
        <f t="shared" si="12"/>
        <v>0</v>
      </c>
      <c r="ET69" s="64">
        <f t="shared" ref="ET69:ET100" si="20">COUNTIF(C69:EL69,"4.m")</f>
        <v>0</v>
      </c>
      <c r="EU69" s="65">
        <f t="shared" si="13"/>
        <v>0</v>
      </c>
    </row>
    <row r="70" spans="1:151" ht="19.95" customHeight="1" x14ac:dyDescent="0.3">
      <c r="A70" s="73" t="s">
        <v>536</v>
      </c>
      <c r="B70" s="75" t="s">
        <v>959</v>
      </c>
      <c r="C70" s="33"/>
      <c r="D70" s="34"/>
      <c r="E70" s="34"/>
      <c r="F70" s="35"/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/>
      <c r="AZ70" s="34"/>
      <c r="BA70" s="34"/>
      <c r="BB70" s="37"/>
      <c r="BC70" s="33"/>
      <c r="BD70" s="34"/>
      <c r="BE70" s="34"/>
      <c r="BF70" s="35"/>
      <c r="BG70" s="36"/>
      <c r="BH70" s="34"/>
      <c r="BI70" s="34"/>
      <c r="BJ70" s="39"/>
      <c r="BK70" s="33"/>
      <c r="BL70" s="34"/>
      <c r="BM70" s="34"/>
      <c r="BN70" s="38"/>
      <c r="BO70" s="36"/>
      <c r="BP70" s="34"/>
      <c r="BQ70" s="34"/>
      <c r="BR70" s="39"/>
      <c r="BS70" s="33">
        <v>1</v>
      </c>
      <c r="BT70" s="34">
        <v>1</v>
      </c>
      <c r="BU70" s="34">
        <v>2</v>
      </c>
      <c r="BV70" s="38">
        <v>4</v>
      </c>
      <c r="BW70" s="36"/>
      <c r="BX70" s="34"/>
      <c r="BY70" s="34"/>
      <c r="BZ70" s="39"/>
      <c r="CA70" s="33"/>
      <c r="CB70" s="34"/>
      <c r="CC70" s="34"/>
      <c r="CD70" s="38"/>
      <c r="CE70" s="36"/>
      <c r="CF70" s="34"/>
      <c r="CG70" s="34"/>
      <c r="CH70" s="39"/>
      <c r="CI70" s="33"/>
      <c r="CJ70" s="34"/>
      <c r="CK70" s="34"/>
      <c r="CL70" s="38"/>
      <c r="CM70" s="36"/>
      <c r="CN70" s="34"/>
      <c r="CO70" s="34"/>
      <c r="CP70" s="39"/>
      <c r="CQ70" s="33"/>
      <c r="CR70" s="34"/>
      <c r="CS70" s="34"/>
      <c r="CT70" s="38"/>
      <c r="CU70" s="36"/>
      <c r="CV70" s="34"/>
      <c r="CW70" s="34"/>
      <c r="CX70" s="37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7"/>
      <c r="DO70" s="33"/>
      <c r="DP70" s="34"/>
      <c r="DQ70" s="34"/>
      <c r="DR70" s="35"/>
      <c r="DS70" s="36"/>
      <c r="DT70" s="34"/>
      <c r="DU70" s="34"/>
      <c r="DV70" s="39"/>
      <c r="DW70" s="33"/>
      <c r="DX70" s="34"/>
      <c r="DY70" s="34"/>
      <c r="DZ70" s="35"/>
      <c r="EA70" s="36"/>
      <c r="EB70" s="34"/>
      <c r="EC70" s="34"/>
      <c r="ED70" s="37"/>
      <c r="EE70" s="33"/>
      <c r="EF70" s="34"/>
      <c r="EG70" s="34"/>
      <c r="EH70" s="35"/>
      <c r="EI70" s="33"/>
      <c r="EJ70" s="34"/>
      <c r="EK70" s="34"/>
      <c r="EL70" s="40"/>
      <c r="EM70" s="59">
        <f t="shared" si="14"/>
        <v>1</v>
      </c>
      <c r="EN70" s="60">
        <f t="shared" si="15"/>
        <v>1</v>
      </c>
      <c r="EO70" s="61">
        <f t="shared" si="16"/>
        <v>50</v>
      </c>
      <c r="EP70" s="62">
        <f t="shared" si="17"/>
        <v>4</v>
      </c>
      <c r="EQ70" s="63">
        <f t="shared" si="18"/>
        <v>0</v>
      </c>
      <c r="ER70" s="63">
        <f t="shared" si="19"/>
        <v>0</v>
      </c>
      <c r="ES70" s="63">
        <f t="shared" si="12"/>
        <v>0</v>
      </c>
      <c r="ET70" s="64">
        <f t="shared" si="20"/>
        <v>0</v>
      </c>
      <c r="EU70" s="65">
        <f t="shared" si="13"/>
        <v>0</v>
      </c>
    </row>
    <row r="71" spans="1:151" ht="19.95" customHeight="1" x14ac:dyDescent="0.3">
      <c r="A71" s="73" t="s">
        <v>537</v>
      </c>
      <c r="B71" s="75" t="s">
        <v>695</v>
      </c>
      <c r="C71" s="33"/>
      <c r="D71" s="34"/>
      <c r="E71" s="34"/>
      <c r="F71" s="35"/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>
        <v>1</v>
      </c>
      <c r="AF71" s="34">
        <v>2</v>
      </c>
      <c r="AG71" s="34" t="s">
        <v>220</v>
      </c>
      <c r="AH71" s="35">
        <v>4</v>
      </c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3"/>
      <c r="AV71" s="34"/>
      <c r="AW71" s="34"/>
      <c r="AX71" s="35"/>
      <c r="AY71" s="36"/>
      <c r="AZ71" s="34"/>
      <c r="BA71" s="34"/>
      <c r="BB71" s="37"/>
      <c r="BC71" s="33"/>
      <c r="BD71" s="34"/>
      <c r="BE71" s="34"/>
      <c r="BF71" s="35"/>
      <c r="BG71" s="36"/>
      <c r="BH71" s="34"/>
      <c r="BI71" s="34"/>
      <c r="BJ71" s="37"/>
      <c r="BK71" s="33"/>
      <c r="BL71" s="34"/>
      <c r="BM71" s="34"/>
      <c r="BN71" s="38"/>
      <c r="BO71" s="36"/>
      <c r="BP71" s="34"/>
      <c r="BQ71" s="34"/>
      <c r="BR71" s="39"/>
      <c r="BS71" s="33"/>
      <c r="BT71" s="34"/>
      <c r="BU71" s="34"/>
      <c r="BV71" s="38"/>
      <c r="BW71" s="36"/>
      <c r="BX71" s="34"/>
      <c r="BY71" s="34"/>
      <c r="BZ71" s="39"/>
      <c r="CA71" s="33"/>
      <c r="CB71" s="34"/>
      <c r="CC71" s="34"/>
      <c r="CD71" s="38"/>
      <c r="CE71" s="36"/>
      <c r="CF71" s="34"/>
      <c r="CG71" s="34"/>
      <c r="CH71" s="39"/>
      <c r="CI71" s="33"/>
      <c r="CJ71" s="34"/>
      <c r="CK71" s="34"/>
      <c r="CL71" s="38"/>
      <c r="CM71" s="36"/>
      <c r="CN71" s="34"/>
      <c r="CO71" s="34"/>
      <c r="CP71" s="39"/>
      <c r="CQ71" s="33"/>
      <c r="CR71" s="34"/>
      <c r="CS71" s="34"/>
      <c r="CT71" s="38"/>
      <c r="CU71" s="36"/>
      <c r="CV71" s="34"/>
      <c r="CW71" s="34"/>
      <c r="CX71" s="39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7"/>
      <c r="DO71" s="33"/>
      <c r="DP71" s="34"/>
      <c r="DQ71" s="34"/>
      <c r="DR71" s="35"/>
      <c r="DS71" s="36"/>
      <c r="DT71" s="34"/>
      <c r="DU71" s="34"/>
      <c r="DV71" s="39"/>
      <c r="DW71" s="33"/>
      <c r="DX71" s="34"/>
      <c r="DY71" s="34"/>
      <c r="DZ71" s="35"/>
      <c r="EA71" s="36"/>
      <c r="EB71" s="34"/>
      <c r="EC71" s="34"/>
      <c r="ED71" s="37"/>
      <c r="EE71" s="33"/>
      <c r="EF71" s="34"/>
      <c r="EG71" s="34"/>
      <c r="EH71" s="35"/>
      <c r="EI71" s="33"/>
      <c r="EJ71" s="34"/>
      <c r="EK71" s="34"/>
      <c r="EL71" s="40"/>
      <c r="EM71" s="59">
        <f t="shared" si="14"/>
        <v>1</v>
      </c>
      <c r="EN71" s="60">
        <f t="shared" si="15"/>
        <v>2</v>
      </c>
      <c r="EO71" s="61">
        <f t="shared" si="16"/>
        <v>33.333333333333329</v>
      </c>
      <c r="EP71" s="62">
        <f t="shared" si="17"/>
        <v>4</v>
      </c>
      <c r="EQ71" s="63">
        <f t="shared" si="18"/>
        <v>0</v>
      </c>
      <c r="ER71" s="63">
        <f t="shared" si="19"/>
        <v>0</v>
      </c>
      <c r="ES71" s="63">
        <f t="shared" si="12"/>
        <v>1</v>
      </c>
      <c r="ET71" s="64">
        <f t="shared" si="20"/>
        <v>0</v>
      </c>
      <c r="EU71" s="65">
        <f t="shared" si="13"/>
        <v>0</v>
      </c>
    </row>
    <row r="72" spans="1:151" ht="19.95" customHeight="1" x14ac:dyDescent="0.3">
      <c r="A72" s="73" t="s">
        <v>538</v>
      </c>
      <c r="B72" s="75" t="s">
        <v>948</v>
      </c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36"/>
      <c r="AZ72" s="34"/>
      <c r="BA72" s="34"/>
      <c r="BB72" s="37"/>
      <c r="BC72" s="33"/>
      <c r="BD72" s="34"/>
      <c r="BE72" s="34"/>
      <c r="BF72" s="35"/>
      <c r="BG72" s="36"/>
      <c r="BH72" s="34"/>
      <c r="BI72" s="34"/>
      <c r="BJ72" s="39"/>
      <c r="BK72" s="33"/>
      <c r="BL72" s="34"/>
      <c r="BM72" s="34"/>
      <c r="BN72" s="35"/>
      <c r="BO72" s="36">
        <v>1</v>
      </c>
      <c r="BP72" s="34">
        <v>2</v>
      </c>
      <c r="BQ72" s="34">
        <v>3</v>
      </c>
      <c r="BR72" s="39">
        <v>4</v>
      </c>
      <c r="BS72" s="33"/>
      <c r="BT72" s="34"/>
      <c r="BU72" s="34"/>
      <c r="BV72" s="38"/>
      <c r="BW72" s="36"/>
      <c r="BX72" s="34"/>
      <c r="BY72" s="34"/>
      <c r="BZ72" s="39"/>
      <c r="CA72" s="33"/>
      <c r="CB72" s="34"/>
      <c r="CC72" s="34"/>
      <c r="CD72" s="38"/>
      <c r="CE72" s="36"/>
      <c r="CF72" s="34"/>
      <c r="CG72" s="34"/>
      <c r="CH72" s="39"/>
      <c r="CI72" s="33"/>
      <c r="CJ72" s="34"/>
      <c r="CK72" s="34"/>
      <c r="CL72" s="38"/>
      <c r="CM72" s="36"/>
      <c r="CN72" s="34"/>
      <c r="CO72" s="34"/>
      <c r="CP72" s="39"/>
      <c r="CQ72" s="33"/>
      <c r="CR72" s="34"/>
      <c r="CS72" s="34"/>
      <c r="CT72" s="38"/>
      <c r="CU72" s="36"/>
      <c r="CV72" s="34"/>
      <c r="CW72" s="34"/>
      <c r="CX72" s="39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9"/>
      <c r="DO72" s="33"/>
      <c r="DP72" s="34"/>
      <c r="DQ72" s="34"/>
      <c r="DR72" s="38"/>
      <c r="DS72" s="36"/>
      <c r="DT72" s="34"/>
      <c r="DU72" s="34"/>
      <c r="DV72" s="39"/>
      <c r="DW72" s="33"/>
      <c r="DX72" s="34"/>
      <c r="DY72" s="34"/>
      <c r="DZ72" s="38"/>
      <c r="EA72" s="36"/>
      <c r="EB72" s="34"/>
      <c r="EC72" s="34"/>
      <c r="ED72" s="39"/>
      <c r="EE72" s="33"/>
      <c r="EF72" s="34"/>
      <c r="EG72" s="34"/>
      <c r="EH72" s="38"/>
      <c r="EI72" s="33"/>
      <c r="EJ72" s="34"/>
      <c r="EK72" s="34"/>
      <c r="EL72" s="40"/>
      <c r="EM72" s="59">
        <f t="shared" si="14"/>
        <v>1</v>
      </c>
      <c r="EN72" s="60">
        <f t="shared" si="15"/>
        <v>2</v>
      </c>
      <c r="EO72" s="61">
        <f t="shared" si="16"/>
        <v>33.333333333333329</v>
      </c>
      <c r="EP72" s="62">
        <f t="shared" si="17"/>
        <v>4</v>
      </c>
      <c r="EQ72" s="63">
        <f t="shared" si="18"/>
        <v>0</v>
      </c>
      <c r="ER72" s="63">
        <f t="shared" si="19"/>
        <v>0</v>
      </c>
      <c r="ES72" s="63">
        <f t="shared" si="12"/>
        <v>0</v>
      </c>
      <c r="ET72" s="64">
        <f t="shared" si="20"/>
        <v>0</v>
      </c>
      <c r="EU72" s="65">
        <f t="shared" si="13"/>
        <v>0</v>
      </c>
    </row>
    <row r="73" spans="1:151" ht="19.95" customHeight="1" x14ac:dyDescent="0.3">
      <c r="A73" s="73" t="s">
        <v>539</v>
      </c>
      <c r="B73" s="75" t="s">
        <v>397</v>
      </c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>
        <v>1</v>
      </c>
      <c r="P73" s="34">
        <v>3</v>
      </c>
      <c r="Q73" s="34" t="s">
        <v>221</v>
      </c>
      <c r="R73" s="35">
        <v>4</v>
      </c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/>
      <c r="AZ73" s="34"/>
      <c r="BA73" s="34"/>
      <c r="BB73" s="37"/>
      <c r="BC73" s="33"/>
      <c r="BD73" s="34"/>
      <c r="BE73" s="34"/>
      <c r="BF73" s="35"/>
      <c r="BG73" s="36"/>
      <c r="BH73" s="34"/>
      <c r="BI73" s="34"/>
      <c r="BJ73" s="37"/>
      <c r="BK73" s="33"/>
      <c r="BL73" s="34"/>
      <c r="BM73" s="34"/>
      <c r="BN73" s="35"/>
      <c r="BO73" s="36"/>
      <c r="BP73" s="34"/>
      <c r="BQ73" s="34"/>
      <c r="BR73" s="37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5"/>
      <c r="CM73" s="36"/>
      <c r="CN73" s="34"/>
      <c r="CO73" s="34"/>
      <c r="CP73" s="37"/>
      <c r="CQ73" s="33"/>
      <c r="CR73" s="34"/>
      <c r="CS73" s="34"/>
      <c r="CT73" s="35"/>
      <c r="CU73" s="36"/>
      <c r="CV73" s="34"/>
      <c r="CW73" s="34"/>
      <c r="CX73" s="37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7"/>
      <c r="DO73" s="33"/>
      <c r="DP73" s="34"/>
      <c r="DQ73" s="34"/>
      <c r="DR73" s="35"/>
      <c r="DS73" s="36"/>
      <c r="DT73" s="34"/>
      <c r="DU73" s="34"/>
      <c r="DV73" s="37"/>
      <c r="DW73" s="33"/>
      <c r="DX73" s="34"/>
      <c r="DY73" s="34"/>
      <c r="DZ73" s="35"/>
      <c r="EA73" s="36"/>
      <c r="EB73" s="34"/>
      <c r="EC73" s="34"/>
      <c r="ED73" s="37"/>
      <c r="EE73" s="33"/>
      <c r="EF73" s="34"/>
      <c r="EG73" s="34"/>
      <c r="EH73" s="35"/>
      <c r="EI73" s="33"/>
      <c r="EJ73" s="34"/>
      <c r="EK73" s="34"/>
      <c r="EL73" s="40"/>
      <c r="EM73" s="59">
        <f t="shared" si="14"/>
        <v>1</v>
      </c>
      <c r="EN73" s="60">
        <f t="shared" si="15"/>
        <v>3</v>
      </c>
      <c r="EO73" s="61">
        <f t="shared" si="16"/>
        <v>25</v>
      </c>
      <c r="EP73" s="62">
        <f t="shared" si="17"/>
        <v>4</v>
      </c>
      <c r="EQ73" s="63">
        <f t="shared" si="18"/>
        <v>0</v>
      </c>
      <c r="ER73" s="63">
        <f t="shared" si="19"/>
        <v>0</v>
      </c>
      <c r="ES73" s="63">
        <f t="shared" si="12"/>
        <v>0</v>
      </c>
      <c r="ET73" s="64">
        <f t="shared" si="20"/>
        <v>1</v>
      </c>
      <c r="EU73" s="65">
        <f t="shared" si="13"/>
        <v>0</v>
      </c>
    </row>
    <row r="74" spans="1:151" ht="19.95" customHeight="1" x14ac:dyDescent="0.3">
      <c r="A74" s="73" t="s">
        <v>540</v>
      </c>
      <c r="B74" s="75" t="s">
        <v>251</v>
      </c>
      <c r="C74" s="33">
        <v>0</v>
      </c>
      <c r="D74" s="34">
        <v>3</v>
      </c>
      <c r="E74" s="34" t="s">
        <v>221</v>
      </c>
      <c r="F74" s="35">
        <v>2</v>
      </c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3"/>
      <c r="AV74" s="34"/>
      <c r="AW74" s="34"/>
      <c r="AX74" s="35"/>
      <c r="AY74" s="36"/>
      <c r="AZ74" s="34"/>
      <c r="BA74" s="34"/>
      <c r="BB74" s="37"/>
      <c r="BC74" s="33"/>
      <c r="BD74" s="34"/>
      <c r="BE74" s="34"/>
      <c r="BF74" s="35"/>
      <c r="BG74" s="36"/>
      <c r="BH74" s="34"/>
      <c r="BI74" s="34"/>
      <c r="BJ74" s="37"/>
      <c r="BK74" s="33"/>
      <c r="BL74" s="34"/>
      <c r="BM74" s="34"/>
      <c r="BN74" s="35"/>
      <c r="BO74" s="36"/>
      <c r="BP74" s="34"/>
      <c r="BQ74" s="34"/>
      <c r="BR74" s="37"/>
      <c r="BS74" s="33"/>
      <c r="BT74" s="34"/>
      <c r="BU74" s="34"/>
      <c r="BV74" s="38"/>
      <c r="BW74" s="36"/>
      <c r="BX74" s="34"/>
      <c r="BY74" s="34"/>
      <c r="BZ74" s="39"/>
      <c r="CA74" s="33">
        <v>0</v>
      </c>
      <c r="CB74" s="34">
        <v>2</v>
      </c>
      <c r="CC74" s="34">
        <v>3</v>
      </c>
      <c r="CD74" s="38">
        <v>2</v>
      </c>
      <c r="CE74" s="36"/>
      <c r="CF74" s="34"/>
      <c r="CG74" s="34"/>
      <c r="CH74" s="39"/>
      <c r="CI74" s="33"/>
      <c r="CJ74" s="34"/>
      <c r="CK74" s="34"/>
      <c r="CL74" s="35"/>
      <c r="CM74" s="36"/>
      <c r="CN74" s="34"/>
      <c r="CO74" s="34"/>
      <c r="CP74" s="37"/>
      <c r="CQ74" s="33"/>
      <c r="CR74" s="34"/>
      <c r="CS74" s="34"/>
      <c r="CT74" s="35"/>
      <c r="CU74" s="36"/>
      <c r="CV74" s="34"/>
      <c r="CW74" s="34"/>
      <c r="CX74" s="37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7"/>
      <c r="DO74" s="33"/>
      <c r="DP74" s="34"/>
      <c r="DQ74" s="34"/>
      <c r="DR74" s="35"/>
      <c r="DS74" s="36"/>
      <c r="DT74" s="34"/>
      <c r="DU74" s="34"/>
      <c r="DV74" s="37"/>
      <c r="DW74" s="33"/>
      <c r="DX74" s="34"/>
      <c r="DY74" s="34"/>
      <c r="DZ74" s="35"/>
      <c r="EA74" s="36"/>
      <c r="EB74" s="34"/>
      <c r="EC74" s="34"/>
      <c r="ED74" s="37"/>
      <c r="EE74" s="33"/>
      <c r="EF74" s="34"/>
      <c r="EG74" s="34"/>
      <c r="EH74" s="35"/>
      <c r="EI74" s="33"/>
      <c r="EJ74" s="34"/>
      <c r="EK74" s="34"/>
      <c r="EL74" s="40"/>
      <c r="EM74" s="59">
        <f t="shared" si="14"/>
        <v>0</v>
      </c>
      <c r="EN74" s="60">
        <f t="shared" si="15"/>
        <v>5</v>
      </c>
      <c r="EO74" s="61">
        <f t="shared" si="16"/>
        <v>0</v>
      </c>
      <c r="EP74" s="62">
        <f t="shared" si="17"/>
        <v>4</v>
      </c>
      <c r="EQ74" s="63">
        <f t="shared" si="18"/>
        <v>0</v>
      </c>
      <c r="ER74" s="63">
        <f t="shared" si="19"/>
        <v>0</v>
      </c>
      <c r="ES74" s="63">
        <f t="shared" si="12"/>
        <v>0</v>
      </c>
      <c r="ET74" s="64">
        <f t="shared" si="20"/>
        <v>1</v>
      </c>
      <c r="EU74" s="65">
        <f t="shared" si="13"/>
        <v>0</v>
      </c>
    </row>
    <row r="75" spans="1:151" ht="19.95" customHeight="1" x14ac:dyDescent="0.3">
      <c r="A75" s="73" t="s">
        <v>541</v>
      </c>
      <c r="B75" s="75" t="s">
        <v>303</v>
      </c>
      <c r="C75" s="33"/>
      <c r="D75" s="34"/>
      <c r="E75" s="34"/>
      <c r="F75" s="35"/>
      <c r="G75" s="33">
        <v>1</v>
      </c>
      <c r="H75" s="34">
        <v>2</v>
      </c>
      <c r="I75" s="34" t="s">
        <v>220</v>
      </c>
      <c r="J75" s="35">
        <v>2</v>
      </c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/>
      <c r="AZ75" s="34"/>
      <c r="BA75" s="34"/>
      <c r="BB75" s="37"/>
      <c r="BC75" s="33"/>
      <c r="BD75" s="34"/>
      <c r="BE75" s="34"/>
      <c r="BF75" s="35"/>
      <c r="BG75" s="36"/>
      <c r="BH75" s="34"/>
      <c r="BI75" s="34"/>
      <c r="BJ75" s="37"/>
      <c r="BK75" s="33"/>
      <c r="BL75" s="34"/>
      <c r="BM75" s="34"/>
      <c r="BN75" s="35"/>
      <c r="BO75" s="36"/>
      <c r="BP75" s="34"/>
      <c r="BQ75" s="34"/>
      <c r="BR75" s="37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8"/>
      <c r="CE75" s="36"/>
      <c r="CF75" s="34"/>
      <c r="CG75" s="34"/>
      <c r="CH75" s="39"/>
      <c r="CI75" s="33"/>
      <c r="CJ75" s="34"/>
      <c r="CK75" s="34"/>
      <c r="CL75" s="35"/>
      <c r="CM75" s="36"/>
      <c r="CN75" s="34"/>
      <c r="CO75" s="34"/>
      <c r="CP75" s="37"/>
      <c r="CQ75" s="33"/>
      <c r="CR75" s="34"/>
      <c r="CS75" s="34"/>
      <c r="CT75" s="35"/>
      <c r="CU75" s="36"/>
      <c r="CV75" s="34"/>
      <c r="CW75" s="34"/>
      <c r="CX75" s="37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7"/>
      <c r="DO75" s="33"/>
      <c r="DP75" s="34"/>
      <c r="DQ75" s="34"/>
      <c r="DR75" s="35"/>
      <c r="DS75" s="36"/>
      <c r="DT75" s="34"/>
      <c r="DU75" s="34"/>
      <c r="DV75" s="37"/>
      <c r="DW75" s="33"/>
      <c r="DX75" s="34"/>
      <c r="DY75" s="34"/>
      <c r="DZ75" s="35"/>
      <c r="EA75" s="36"/>
      <c r="EB75" s="34"/>
      <c r="EC75" s="34"/>
      <c r="ED75" s="37"/>
      <c r="EE75" s="33"/>
      <c r="EF75" s="34"/>
      <c r="EG75" s="34"/>
      <c r="EH75" s="35"/>
      <c r="EI75" s="33"/>
      <c r="EJ75" s="34"/>
      <c r="EK75" s="34"/>
      <c r="EL75" s="40"/>
      <c r="EM75" s="59">
        <f t="shared" si="14"/>
        <v>1</v>
      </c>
      <c r="EN75" s="60">
        <f t="shared" si="15"/>
        <v>2</v>
      </c>
      <c r="EO75" s="61">
        <f t="shared" si="16"/>
        <v>33.333333333333329</v>
      </c>
      <c r="EP75" s="62">
        <f t="shared" si="17"/>
        <v>2</v>
      </c>
      <c r="EQ75" s="63">
        <f t="shared" si="18"/>
        <v>0</v>
      </c>
      <c r="ER75" s="63">
        <f t="shared" si="19"/>
        <v>0</v>
      </c>
      <c r="ES75" s="63">
        <f t="shared" ref="ES75:ES106" si="21">COUNTIF(C75:EL75,"3.m")</f>
        <v>1</v>
      </c>
      <c r="ET75" s="64">
        <f t="shared" si="20"/>
        <v>0</v>
      </c>
      <c r="EU75" s="65">
        <f t="shared" si="13"/>
        <v>0</v>
      </c>
    </row>
    <row r="76" spans="1:151" ht="19.95" customHeight="1" x14ac:dyDescent="0.3">
      <c r="A76" s="73" t="s">
        <v>542</v>
      </c>
      <c r="B76" s="75" t="s">
        <v>231</v>
      </c>
      <c r="C76" s="33">
        <v>0</v>
      </c>
      <c r="D76" s="34">
        <v>2</v>
      </c>
      <c r="E76" s="34" t="s">
        <v>220</v>
      </c>
      <c r="F76" s="35">
        <v>2</v>
      </c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7"/>
      <c r="BK76" s="33"/>
      <c r="BL76" s="34"/>
      <c r="BM76" s="34"/>
      <c r="BN76" s="35"/>
      <c r="BO76" s="36"/>
      <c r="BP76" s="34"/>
      <c r="BQ76" s="34"/>
      <c r="BR76" s="37"/>
      <c r="BS76" s="33"/>
      <c r="BT76" s="34"/>
      <c r="BU76" s="34"/>
      <c r="BV76" s="38"/>
      <c r="BW76" s="36"/>
      <c r="BX76" s="34"/>
      <c r="BY76" s="34"/>
      <c r="BZ76" s="39"/>
      <c r="CA76" s="33"/>
      <c r="CB76" s="34"/>
      <c r="CC76" s="34"/>
      <c r="CD76" s="38"/>
      <c r="CE76" s="36"/>
      <c r="CF76" s="34"/>
      <c r="CG76" s="34"/>
      <c r="CH76" s="39"/>
      <c r="CI76" s="33"/>
      <c r="CJ76" s="34"/>
      <c r="CK76" s="34"/>
      <c r="CL76" s="38"/>
      <c r="CM76" s="36"/>
      <c r="CN76" s="34"/>
      <c r="CO76" s="34"/>
      <c r="CP76" s="39"/>
      <c r="CQ76" s="33"/>
      <c r="CR76" s="34"/>
      <c r="CS76" s="34"/>
      <c r="CT76" s="38"/>
      <c r="CU76" s="36"/>
      <c r="CV76" s="34"/>
      <c r="CW76" s="34"/>
      <c r="CX76" s="39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9"/>
      <c r="DO76" s="33"/>
      <c r="DP76" s="34"/>
      <c r="DQ76" s="34"/>
      <c r="DR76" s="38"/>
      <c r="DS76" s="36"/>
      <c r="DT76" s="34"/>
      <c r="DU76" s="34"/>
      <c r="DV76" s="39"/>
      <c r="DW76" s="33"/>
      <c r="DX76" s="34"/>
      <c r="DY76" s="34"/>
      <c r="DZ76" s="35"/>
      <c r="EA76" s="36"/>
      <c r="EB76" s="34"/>
      <c r="EC76" s="34"/>
      <c r="ED76" s="39"/>
      <c r="EE76" s="33"/>
      <c r="EF76" s="34"/>
      <c r="EG76" s="34"/>
      <c r="EH76" s="35"/>
      <c r="EI76" s="33"/>
      <c r="EJ76" s="34"/>
      <c r="EK76" s="34"/>
      <c r="EL76" s="40"/>
      <c r="EM76" s="59">
        <f t="shared" si="14"/>
        <v>0</v>
      </c>
      <c r="EN76" s="60">
        <f t="shared" si="15"/>
        <v>2</v>
      </c>
      <c r="EO76" s="61">
        <f t="shared" si="16"/>
        <v>0</v>
      </c>
      <c r="EP76" s="62">
        <f t="shared" si="17"/>
        <v>2</v>
      </c>
      <c r="EQ76" s="63">
        <f t="shared" si="18"/>
        <v>0</v>
      </c>
      <c r="ER76" s="63">
        <f t="shared" si="19"/>
        <v>0</v>
      </c>
      <c r="ES76" s="63">
        <f t="shared" si="21"/>
        <v>1</v>
      </c>
      <c r="ET76" s="64">
        <f t="shared" si="20"/>
        <v>0</v>
      </c>
      <c r="EU76" s="65">
        <f t="shared" si="13"/>
        <v>0</v>
      </c>
    </row>
    <row r="77" spans="1:151" ht="19.95" customHeight="1" x14ac:dyDescent="0.3">
      <c r="A77" s="73" t="s">
        <v>543</v>
      </c>
      <c r="B77" s="76" t="s">
        <v>335</v>
      </c>
      <c r="C77" s="33"/>
      <c r="D77" s="34"/>
      <c r="E77" s="34"/>
      <c r="F77" s="35"/>
      <c r="G77" s="33"/>
      <c r="H77" s="34"/>
      <c r="I77" s="34"/>
      <c r="J77" s="35"/>
      <c r="K77" s="33">
        <v>0</v>
      </c>
      <c r="L77" s="34">
        <v>3</v>
      </c>
      <c r="M77" s="34" t="s">
        <v>221</v>
      </c>
      <c r="N77" s="35">
        <v>2</v>
      </c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36"/>
      <c r="AZ77" s="34"/>
      <c r="BA77" s="34"/>
      <c r="BB77" s="37"/>
      <c r="BC77" s="33"/>
      <c r="BD77" s="34"/>
      <c r="BE77" s="34"/>
      <c r="BF77" s="35"/>
      <c r="BG77" s="36"/>
      <c r="BH77" s="34"/>
      <c r="BI77" s="34"/>
      <c r="BJ77" s="37"/>
      <c r="BK77" s="33"/>
      <c r="BL77" s="34"/>
      <c r="BM77" s="34"/>
      <c r="BN77" s="35"/>
      <c r="BO77" s="36"/>
      <c r="BP77" s="34"/>
      <c r="BQ77" s="34"/>
      <c r="BR77" s="37"/>
      <c r="BS77" s="33"/>
      <c r="BT77" s="34"/>
      <c r="BU77" s="34"/>
      <c r="BV77" s="38"/>
      <c r="BW77" s="36"/>
      <c r="BX77" s="34"/>
      <c r="BY77" s="34"/>
      <c r="BZ77" s="39"/>
      <c r="CA77" s="33"/>
      <c r="CB77" s="34"/>
      <c r="CC77" s="34"/>
      <c r="CD77" s="38"/>
      <c r="CE77" s="36"/>
      <c r="CF77" s="34"/>
      <c r="CG77" s="34"/>
      <c r="CH77" s="39"/>
      <c r="CI77" s="33"/>
      <c r="CJ77" s="34"/>
      <c r="CK77" s="34"/>
      <c r="CL77" s="35"/>
      <c r="CM77" s="36"/>
      <c r="CN77" s="34"/>
      <c r="CO77" s="34"/>
      <c r="CP77" s="37"/>
      <c r="CQ77" s="33"/>
      <c r="CR77" s="34"/>
      <c r="CS77" s="34"/>
      <c r="CT77" s="35"/>
      <c r="CU77" s="36"/>
      <c r="CV77" s="34"/>
      <c r="CW77" s="34"/>
      <c r="CX77" s="37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7"/>
      <c r="DO77" s="33"/>
      <c r="DP77" s="34"/>
      <c r="DQ77" s="34"/>
      <c r="DR77" s="35"/>
      <c r="DS77" s="36"/>
      <c r="DT77" s="34"/>
      <c r="DU77" s="34"/>
      <c r="DV77" s="37"/>
      <c r="DW77" s="33"/>
      <c r="DX77" s="34"/>
      <c r="DY77" s="34"/>
      <c r="DZ77" s="35"/>
      <c r="EA77" s="36"/>
      <c r="EB77" s="34"/>
      <c r="EC77" s="34"/>
      <c r="ED77" s="37"/>
      <c r="EE77" s="33"/>
      <c r="EF77" s="34"/>
      <c r="EG77" s="34"/>
      <c r="EH77" s="35"/>
      <c r="EI77" s="33"/>
      <c r="EJ77" s="34"/>
      <c r="EK77" s="34"/>
      <c r="EL77" s="40"/>
      <c r="EM77" s="59">
        <f t="shared" si="14"/>
        <v>0</v>
      </c>
      <c r="EN77" s="60">
        <f t="shared" si="15"/>
        <v>3</v>
      </c>
      <c r="EO77" s="61">
        <f t="shared" si="16"/>
        <v>0</v>
      </c>
      <c r="EP77" s="62">
        <f t="shared" si="17"/>
        <v>2</v>
      </c>
      <c r="EQ77" s="63">
        <f t="shared" si="18"/>
        <v>0</v>
      </c>
      <c r="ER77" s="63">
        <f t="shared" si="19"/>
        <v>0</v>
      </c>
      <c r="ES77" s="63">
        <f t="shared" si="21"/>
        <v>0</v>
      </c>
      <c r="ET77" s="64">
        <f t="shared" si="20"/>
        <v>1</v>
      </c>
      <c r="EU77" s="65">
        <f t="shared" si="13"/>
        <v>0</v>
      </c>
    </row>
    <row r="78" spans="1:151" ht="19.95" customHeight="1" x14ac:dyDescent="0.3">
      <c r="A78" s="73" t="s">
        <v>544</v>
      </c>
      <c r="B78" s="75" t="s">
        <v>666</v>
      </c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>
        <v>0</v>
      </c>
      <c r="AB78" s="34">
        <v>2</v>
      </c>
      <c r="AC78" s="34" t="s">
        <v>220</v>
      </c>
      <c r="AD78" s="35">
        <v>2</v>
      </c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36"/>
      <c r="AZ78" s="34"/>
      <c r="BA78" s="34"/>
      <c r="BB78" s="37"/>
      <c r="BC78" s="33"/>
      <c r="BD78" s="34"/>
      <c r="BE78" s="34"/>
      <c r="BF78" s="35"/>
      <c r="BG78" s="36"/>
      <c r="BH78" s="34"/>
      <c r="BI78" s="34"/>
      <c r="BJ78" s="37"/>
      <c r="BK78" s="33"/>
      <c r="BL78" s="34"/>
      <c r="BM78" s="34"/>
      <c r="BN78" s="35"/>
      <c r="BO78" s="36"/>
      <c r="BP78" s="34"/>
      <c r="BQ78" s="34"/>
      <c r="BR78" s="39"/>
      <c r="BS78" s="33"/>
      <c r="BT78" s="34"/>
      <c r="BU78" s="34"/>
      <c r="BV78" s="38"/>
      <c r="BW78" s="36"/>
      <c r="BX78" s="34"/>
      <c r="BY78" s="34"/>
      <c r="BZ78" s="39"/>
      <c r="CA78" s="33"/>
      <c r="CB78" s="34"/>
      <c r="CC78" s="34"/>
      <c r="CD78" s="38"/>
      <c r="CE78" s="36"/>
      <c r="CF78" s="34"/>
      <c r="CG78" s="34"/>
      <c r="CH78" s="39"/>
      <c r="CI78" s="33"/>
      <c r="CJ78" s="34"/>
      <c r="CK78" s="34"/>
      <c r="CL78" s="38"/>
      <c r="CM78" s="36"/>
      <c r="CN78" s="34"/>
      <c r="CO78" s="34"/>
      <c r="CP78" s="37"/>
      <c r="CQ78" s="33"/>
      <c r="CR78" s="34"/>
      <c r="CS78" s="34"/>
      <c r="CT78" s="35"/>
      <c r="CU78" s="36"/>
      <c r="CV78" s="34"/>
      <c r="CW78" s="34"/>
      <c r="CX78" s="37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7"/>
      <c r="DO78" s="33"/>
      <c r="DP78" s="34"/>
      <c r="DQ78" s="34"/>
      <c r="DR78" s="35"/>
      <c r="DS78" s="36"/>
      <c r="DT78" s="34"/>
      <c r="DU78" s="34"/>
      <c r="DV78" s="37"/>
      <c r="DW78" s="33"/>
      <c r="DX78" s="34"/>
      <c r="DY78" s="34"/>
      <c r="DZ78" s="35"/>
      <c r="EA78" s="36"/>
      <c r="EB78" s="34"/>
      <c r="EC78" s="34"/>
      <c r="ED78" s="37"/>
      <c r="EE78" s="33"/>
      <c r="EF78" s="34"/>
      <c r="EG78" s="34"/>
      <c r="EH78" s="35"/>
      <c r="EI78" s="33"/>
      <c r="EJ78" s="34"/>
      <c r="EK78" s="34"/>
      <c r="EL78" s="40"/>
      <c r="EM78" s="59">
        <f t="shared" si="14"/>
        <v>0</v>
      </c>
      <c r="EN78" s="60">
        <f t="shared" si="15"/>
        <v>2</v>
      </c>
      <c r="EO78" s="61">
        <f t="shared" si="16"/>
        <v>0</v>
      </c>
      <c r="EP78" s="62">
        <f t="shared" si="17"/>
        <v>2</v>
      </c>
      <c r="EQ78" s="63">
        <f t="shared" si="18"/>
        <v>0</v>
      </c>
      <c r="ER78" s="63">
        <f t="shared" si="19"/>
        <v>0</v>
      </c>
      <c r="ES78" s="63">
        <f t="shared" si="21"/>
        <v>1</v>
      </c>
      <c r="ET78" s="64">
        <f t="shared" si="20"/>
        <v>0</v>
      </c>
      <c r="EU78" s="65">
        <f t="shared" si="13"/>
        <v>0</v>
      </c>
    </row>
    <row r="79" spans="1:151" ht="19.95" customHeight="1" x14ac:dyDescent="0.3">
      <c r="A79" s="73" t="s">
        <v>545</v>
      </c>
      <c r="B79" s="75" t="s">
        <v>708</v>
      </c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>
        <v>0</v>
      </c>
      <c r="AJ79" s="34">
        <v>2</v>
      </c>
      <c r="AK79" s="34" t="s">
        <v>12</v>
      </c>
      <c r="AL79" s="35">
        <v>2</v>
      </c>
      <c r="AM79" s="33"/>
      <c r="AN79" s="34"/>
      <c r="AO79" s="34"/>
      <c r="AP79" s="35"/>
      <c r="AQ79" s="33"/>
      <c r="AR79" s="34"/>
      <c r="AS79" s="34"/>
      <c r="AT79" s="35"/>
      <c r="AU79" s="33"/>
      <c r="AV79" s="34"/>
      <c r="AW79" s="34"/>
      <c r="AX79" s="35"/>
      <c r="AY79" s="36"/>
      <c r="AZ79" s="34"/>
      <c r="BA79" s="34"/>
      <c r="BB79" s="37"/>
      <c r="BC79" s="33"/>
      <c r="BD79" s="34"/>
      <c r="BE79" s="34"/>
      <c r="BF79" s="35"/>
      <c r="BG79" s="36"/>
      <c r="BH79" s="34"/>
      <c r="BI79" s="34"/>
      <c r="BJ79" s="37"/>
      <c r="BK79" s="33"/>
      <c r="BL79" s="34"/>
      <c r="BM79" s="34"/>
      <c r="BN79" s="38"/>
      <c r="BO79" s="36"/>
      <c r="BP79" s="34"/>
      <c r="BQ79" s="34"/>
      <c r="BR79" s="39"/>
      <c r="BS79" s="33"/>
      <c r="BT79" s="34"/>
      <c r="BU79" s="34"/>
      <c r="BV79" s="38"/>
      <c r="BW79" s="36"/>
      <c r="BX79" s="34"/>
      <c r="BY79" s="34"/>
      <c r="BZ79" s="39"/>
      <c r="CA79" s="33"/>
      <c r="CB79" s="34"/>
      <c r="CC79" s="34"/>
      <c r="CD79" s="38"/>
      <c r="CE79" s="36"/>
      <c r="CF79" s="34"/>
      <c r="CG79" s="34"/>
      <c r="CH79" s="39"/>
      <c r="CI79" s="33"/>
      <c r="CJ79" s="34"/>
      <c r="CK79" s="34"/>
      <c r="CL79" s="38"/>
      <c r="CM79" s="36"/>
      <c r="CN79" s="34"/>
      <c r="CO79" s="34"/>
      <c r="CP79" s="39"/>
      <c r="CQ79" s="33"/>
      <c r="CR79" s="34"/>
      <c r="CS79" s="34"/>
      <c r="CT79" s="38"/>
      <c r="CU79" s="36"/>
      <c r="CV79" s="34"/>
      <c r="CW79" s="34"/>
      <c r="CX79" s="39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7"/>
      <c r="DO79" s="33"/>
      <c r="DP79" s="34"/>
      <c r="DQ79" s="34"/>
      <c r="DR79" s="35"/>
      <c r="DS79" s="36"/>
      <c r="DT79" s="34"/>
      <c r="DU79" s="34"/>
      <c r="DV79" s="39"/>
      <c r="DW79" s="33"/>
      <c r="DX79" s="34"/>
      <c r="DY79" s="34"/>
      <c r="DZ79" s="35"/>
      <c r="EA79" s="36"/>
      <c r="EB79" s="34"/>
      <c r="EC79" s="34"/>
      <c r="ED79" s="37"/>
      <c r="EE79" s="33"/>
      <c r="EF79" s="34"/>
      <c r="EG79" s="34"/>
      <c r="EH79" s="38"/>
      <c r="EI79" s="33"/>
      <c r="EJ79" s="34"/>
      <c r="EK79" s="34"/>
      <c r="EL79" s="40"/>
      <c r="EM79" s="59">
        <f t="shared" si="14"/>
        <v>0</v>
      </c>
      <c r="EN79" s="60">
        <f t="shared" si="15"/>
        <v>2</v>
      </c>
      <c r="EO79" s="61">
        <f t="shared" si="16"/>
        <v>0</v>
      </c>
      <c r="EP79" s="62">
        <f t="shared" si="17"/>
        <v>2</v>
      </c>
      <c r="EQ79" s="63">
        <f t="shared" si="18"/>
        <v>0</v>
      </c>
      <c r="ER79" s="63">
        <f t="shared" si="19"/>
        <v>1</v>
      </c>
      <c r="ES79" s="63">
        <f t="shared" si="21"/>
        <v>0</v>
      </c>
      <c r="ET79" s="64">
        <f t="shared" si="20"/>
        <v>0</v>
      </c>
      <c r="EU79" s="65">
        <f t="shared" si="13"/>
        <v>0</v>
      </c>
    </row>
    <row r="80" spans="1:151" ht="19.95" customHeight="1" x14ac:dyDescent="0.3">
      <c r="A80" s="73" t="s">
        <v>546</v>
      </c>
      <c r="B80" s="75" t="s">
        <v>734</v>
      </c>
      <c r="C80" s="33"/>
      <c r="D80" s="34"/>
      <c r="E80" s="34"/>
      <c r="F80" s="35"/>
      <c r="G80" s="33"/>
      <c r="H80" s="34"/>
      <c r="I80" s="34"/>
      <c r="J80" s="35"/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>
        <v>0</v>
      </c>
      <c r="AN80" s="34">
        <v>3</v>
      </c>
      <c r="AO80" s="34" t="s">
        <v>221</v>
      </c>
      <c r="AP80" s="35">
        <v>2</v>
      </c>
      <c r="AQ80" s="33"/>
      <c r="AR80" s="34"/>
      <c r="AS80" s="34"/>
      <c r="AT80" s="35"/>
      <c r="AU80" s="33"/>
      <c r="AV80" s="34"/>
      <c r="AW80" s="34"/>
      <c r="AX80" s="35"/>
      <c r="AY80" s="36"/>
      <c r="AZ80" s="34"/>
      <c r="BA80" s="34"/>
      <c r="BB80" s="37"/>
      <c r="BC80" s="33"/>
      <c r="BD80" s="34"/>
      <c r="BE80" s="34"/>
      <c r="BF80" s="35"/>
      <c r="BG80" s="36"/>
      <c r="BH80" s="34"/>
      <c r="BI80" s="34"/>
      <c r="BJ80" s="39"/>
      <c r="BK80" s="33"/>
      <c r="BL80" s="34"/>
      <c r="BM80" s="34"/>
      <c r="BN80" s="38"/>
      <c r="BO80" s="36"/>
      <c r="BP80" s="34"/>
      <c r="BQ80" s="34"/>
      <c r="BR80" s="39"/>
      <c r="BS80" s="33"/>
      <c r="BT80" s="34"/>
      <c r="BU80" s="34"/>
      <c r="BV80" s="38"/>
      <c r="BW80" s="36"/>
      <c r="BX80" s="34"/>
      <c r="BY80" s="34"/>
      <c r="BZ80" s="39"/>
      <c r="CA80" s="33"/>
      <c r="CB80" s="34"/>
      <c r="CC80" s="34"/>
      <c r="CD80" s="38"/>
      <c r="CE80" s="36"/>
      <c r="CF80" s="34"/>
      <c r="CG80" s="34"/>
      <c r="CH80" s="39"/>
      <c r="CI80" s="33"/>
      <c r="CJ80" s="34"/>
      <c r="CK80" s="34"/>
      <c r="CL80" s="38"/>
      <c r="CM80" s="36"/>
      <c r="CN80" s="34"/>
      <c r="CO80" s="34"/>
      <c r="CP80" s="39"/>
      <c r="CQ80" s="33"/>
      <c r="CR80" s="34"/>
      <c r="CS80" s="34"/>
      <c r="CT80" s="38"/>
      <c r="CU80" s="36"/>
      <c r="CV80" s="34"/>
      <c r="CW80" s="34"/>
      <c r="CX80" s="37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7"/>
      <c r="DO80" s="33"/>
      <c r="DP80" s="34"/>
      <c r="DQ80" s="34"/>
      <c r="DR80" s="35"/>
      <c r="DS80" s="36"/>
      <c r="DT80" s="34"/>
      <c r="DU80" s="34"/>
      <c r="DV80" s="39"/>
      <c r="DW80" s="33"/>
      <c r="DX80" s="34"/>
      <c r="DY80" s="34"/>
      <c r="DZ80" s="35"/>
      <c r="EA80" s="36"/>
      <c r="EB80" s="34"/>
      <c r="EC80" s="34"/>
      <c r="ED80" s="37"/>
      <c r="EE80" s="33"/>
      <c r="EF80" s="34"/>
      <c r="EG80" s="34"/>
      <c r="EH80" s="35"/>
      <c r="EI80" s="33"/>
      <c r="EJ80" s="34"/>
      <c r="EK80" s="34"/>
      <c r="EL80" s="40"/>
      <c r="EM80" s="59">
        <f t="shared" si="14"/>
        <v>0</v>
      </c>
      <c r="EN80" s="60">
        <f t="shared" si="15"/>
        <v>3</v>
      </c>
      <c r="EO80" s="61">
        <f t="shared" si="16"/>
        <v>0</v>
      </c>
      <c r="EP80" s="62">
        <f t="shared" si="17"/>
        <v>2</v>
      </c>
      <c r="EQ80" s="63">
        <f t="shared" si="18"/>
        <v>0</v>
      </c>
      <c r="ER80" s="63">
        <f t="shared" si="19"/>
        <v>0</v>
      </c>
      <c r="ES80" s="63">
        <f t="shared" si="21"/>
        <v>0</v>
      </c>
      <c r="ET80" s="64">
        <f t="shared" si="20"/>
        <v>1</v>
      </c>
      <c r="EU80" s="65">
        <f t="shared" si="13"/>
        <v>0</v>
      </c>
    </row>
    <row r="81" spans="1:151" ht="19.95" customHeight="1" x14ac:dyDescent="0.3">
      <c r="A81" s="73" t="s">
        <v>547</v>
      </c>
      <c r="B81" s="75" t="s">
        <v>765</v>
      </c>
      <c r="C81" s="33"/>
      <c r="D81" s="34"/>
      <c r="E81" s="34"/>
      <c r="F81" s="35"/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>
        <v>0</v>
      </c>
      <c r="AV81" s="34">
        <v>3</v>
      </c>
      <c r="AW81" s="34" t="s">
        <v>221</v>
      </c>
      <c r="AX81" s="35">
        <v>2</v>
      </c>
      <c r="AY81" s="36"/>
      <c r="AZ81" s="34"/>
      <c r="BA81" s="34"/>
      <c r="BB81" s="37"/>
      <c r="BC81" s="33"/>
      <c r="BD81" s="34"/>
      <c r="BE81" s="34"/>
      <c r="BF81" s="35"/>
      <c r="BG81" s="36"/>
      <c r="BH81" s="34"/>
      <c r="BI81" s="34"/>
      <c r="BJ81" s="37"/>
      <c r="BK81" s="33"/>
      <c r="BL81" s="34"/>
      <c r="BM81" s="34"/>
      <c r="BN81" s="35"/>
      <c r="BO81" s="36"/>
      <c r="BP81" s="34"/>
      <c r="BQ81" s="34"/>
      <c r="BR81" s="39"/>
      <c r="BS81" s="33"/>
      <c r="BT81" s="34"/>
      <c r="BU81" s="34"/>
      <c r="BV81" s="38"/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8"/>
      <c r="CU81" s="36"/>
      <c r="CV81" s="34"/>
      <c r="CW81" s="34"/>
      <c r="CX81" s="39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9"/>
      <c r="DO81" s="33"/>
      <c r="DP81" s="34"/>
      <c r="DQ81" s="34"/>
      <c r="DR81" s="35"/>
      <c r="DS81" s="36"/>
      <c r="DT81" s="34"/>
      <c r="DU81" s="34"/>
      <c r="DV81" s="37"/>
      <c r="DW81" s="33"/>
      <c r="DX81" s="34"/>
      <c r="DY81" s="34"/>
      <c r="DZ81" s="35"/>
      <c r="EA81" s="36"/>
      <c r="EB81" s="34"/>
      <c r="EC81" s="34"/>
      <c r="ED81" s="39"/>
      <c r="EE81" s="33"/>
      <c r="EF81" s="34"/>
      <c r="EG81" s="34"/>
      <c r="EH81" s="38"/>
      <c r="EI81" s="33"/>
      <c r="EJ81" s="34"/>
      <c r="EK81" s="34"/>
      <c r="EL81" s="40"/>
      <c r="EM81" s="59">
        <f t="shared" si="14"/>
        <v>0</v>
      </c>
      <c r="EN81" s="60">
        <f t="shared" si="15"/>
        <v>3</v>
      </c>
      <c r="EO81" s="61">
        <f t="shared" si="16"/>
        <v>0</v>
      </c>
      <c r="EP81" s="62">
        <f t="shared" si="17"/>
        <v>2</v>
      </c>
      <c r="EQ81" s="63">
        <f t="shared" si="18"/>
        <v>0</v>
      </c>
      <c r="ER81" s="63">
        <f t="shared" si="19"/>
        <v>0</v>
      </c>
      <c r="ES81" s="63">
        <f t="shared" si="21"/>
        <v>0</v>
      </c>
      <c r="ET81" s="64">
        <f t="shared" si="20"/>
        <v>1</v>
      </c>
      <c r="EU81" s="65">
        <f t="shared" si="13"/>
        <v>0</v>
      </c>
    </row>
    <row r="82" spans="1:151" ht="19.95" customHeight="1" x14ac:dyDescent="0.3">
      <c r="A82" s="73" t="s">
        <v>548</v>
      </c>
      <c r="B82" s="75" t="s">
        <v>783</v>
      </c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>
        <v>0</v>
      </c>
      <c r="AV82" s="34">
        <v>2</v>
      </c>
      <c r="AW82" s="34" t="s">
        <v>220</v>
      </c>
      <c r="AX82" s="35">
        <v>2</v>
      </c>
      <c r="AY82" s="36"/>
      <c r="AZ82" s="34"/>
      <c r="BA82" s="34"/>
      <c r="BB82" s="37"/>
      <c r="BC82" s="33"/>
      <c r="BD82" s="34"/>
      <c r="BE82" s="34"/>
      <c r="BF82" s="35"/>
      <c r="BG82" s="36"/>
      <c r="BH82" s="34"/>
      <c r="BI82" s="34"/>
      <c r="BJ82" s="39"/>
      <c r="BK82" s="33"/>
      <c r="BL82" s="34"/>
      <c r="BM82" s="41"/>
      <c r="BN82" s="42"/>
      <c r="BO82" s="36"/>
      <c r="BP82" s="34"/>
      <c r="BQ82" s="34"/>
      <c r="BR82" s="37"/>
      <c r="BS82" s="33"/>
      <c r="BT82" s="34"/>
      <c r="BU82" s="34"/>
      <c r="BV82" s="38"/>
      <c r="BW82" s="36"/>
      <c r="BX82" s="34"/>
      <c r="BY82" s="34"/>
      <c r="BZ82" s="39"/>
      <c r="CA82" s="33"/>
      <c r="CB82" s="34"/>
      <c r="CC82" s="34"/>
      <c r="CD82" s="38"/>
      <c r="CE82" s="36"/>
      <c r="CF82" s="34"/>
      <c r="CG82" s="34"/>
      <c r="CH82" s="39"/>
      <c r="CI82" s="33"/>
      <c r="CJ82" s="34"/>
      <c r="CK82" s="34"/>
      <c r="CL82" s="38"/>
      <c r="CM82" s="36"/>
      <c r="CN82" s="34"/>
      <c r="CO82" s="34"/>
      <c r="CP82" s="39"/>
      <c r="CQ82" s="33"/>
      <c r="CR82" s="34"/>
      <c r="CS82" s="34"/>
      <c r="CT82" s="38"/>
      <c r="CU82" s="36"/>
      <c r="CV82" s="34"/>
      <c r="CW82" s="34"/>
      <c r="CX82" s="39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9"/>
      <c r="DO82" s="33"/>
      <c r="DP82" s="34"/>
      <c r="DQ82" s="34"/>
      <c r="DR82" s="38"/>
      <c r="DS82" s="36"/>
      <c r="DT82" s="34"/>
      <c r="DU82" s="34"/>
      <c r="DV82" s="39"/>
      <c r="DW82" s="33"/>
      <c r="DX82" s="34"/>
      <c r="DY82" s="34"/>
      <c r="DZ82" s="38"/>
      <c r="EA82" s="36"/>
      <c r="EB82" s="34"/>
      <c r="EC82" s="34"/>
      <c r="ED82" s="39"/>
      <c r="EE82" s="33"/>
      <c r="EF82" s="34"/>
      <c r="EG82" s="34"/>
      <c r="EH82" s="38"/>
      <c r="EI82" s="33"/>
      <c r="EJ82" s="34"/>
      <c r="EK82" s="34"/>
      <c r="EL82" s="40"/>
      <c r="EM82" s="59">
        <f t="shared" si="14"/>
        <v>0</v>
      </c>
      <c r="EN82" s="60">
        <f t="shared" si="15"/>
        <v>2</v>
      </c>
      <c r="EO82" s="61">
        <f t="shared" si="16"/>
        <v>0</v>
      </c>
      <c r="EP82" s="62">
        <f t="shared" si="17"/>
        <v>2</v>
      </c>
      <c r="EQ82" s="63">
        <f t="shared" si="18"/>
        <v>0</v>
      </c>
      <c r="ER82" s="63">
        <f t="shared" si="19"/>
        <v>0</v>
      </c>
      <c r="ES82" s="63">
        <f t="shared" si="21"/>
        <v>1</v>
      </c>
      <c r="ET82" s="64">
        <f t="shared" si="20"/>
        <v>0</v>
      </c>
      <c r="EU82" s="65">
        <f t="shared" si="13"/>
        <v>0</v>
      </c>
    </row>
    <row r="83" spans="1:151" ht="19.95" customHeight="1" x14ac:dyDescent="0.3">
      <c r="A83" s="73" t="s">
        <v>549</v>
      </c>
      <c r="B83" s="75" t="s">
        <v>823</v>
      </c>
      <c r="C83" s="33"/>
      <c r="D83" s="34"/>
      <c r="E83" s="34"/>
      <c r="F83" s="35"/>
      <c r="G83" s="33"/>
      <c r="H83" s="34"/>
      <c r="I83" s="34"/>
      <c r="J83" s="35"/>
      <c r="K83" s="33"/>
      <c r="L83" s="34"/>
      <c r="M83" s="34"/>
      <c r="N83" s="35"/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>
        <v>0</v>
      </c>
      <c r="AZ83" s="34">
        <v>3</v>
      </c>
      <c r="BA83" s="34" t="s">
        <v>221</v>
      </c>
      <c r="BB83" s="37">
        <v>2</v>
      </c>
      <c r="BC83" s="33"/>
      <c r="BD83" s="34"/>
      <c r="BE83" s="34"/>
      <c r="BF83" s="35"/>
      <c r="BG83" s="36"/>
      <c r="BH83" s="34"/>
      <c r="BI83" s="34"/>
      <c r="BJ83" s="39"/>
      <c r="BK83" s="33"/>
      <c r="BL83" s="34"/>
      <c r="BM83" s="41"/>
      <c r="BN83" s="42"/>
      <c r="BO83" s="36"/>
      <c r="BP83" s="34"/>
      <c r="BQ83" s="34"/>
      <c r="BR83" s="39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8"/>
      <c r="CM83" s="36"/>
      <c r="CN83" s="34"/>
      <c r="CO83" s="34"/>
      <c r="CP83" s="39"/>
      <c r="CQ83" s="33"/>
      <c r="CR83" s="34"/>
      <c r="CS83" s="34"/>
      <c r="CT83" s="38"/>
      <c r="CU83" s="36"/>
      <c r="CV83" s="34"/>
      <c r="CW83" s="34"/>
      <c r="CX83" s="39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9"/>
      <c r="DO83" s="33"/>
      <c r="DP83" s="34"/>
      <c r="DQ83" s="34"/>
      <c r="DR83" s="38"/>
      <c r="DS83" s="36"/>
      <c r="DT83" s="34"/>
      <c r="DU83" s="34"/>
      <c r="DV83" s="39"/>
      <c r="DW83" s="33"/>
      <c r="DX83" s="34"/>
      <c r="DY83" s="34"/>
      <c r="DZ83" s="38"/>
      <c r="EA83" s="36"/>
      <c r="EB83" s="34"/>
      <c r="EC83" s="34"/>
      <c r="ED83" s="39"/>
      <c r="EE83" s="33"/>
      <c r="EF83" s="34"/>
      <c r="EG83" s="34"/>
      <c r="EH83" s="38"/>
      <c r="EI83" s="33"/>
      <c r="EJ83" s="34"/>
      <c r="EK83" s="34"/>
      <c r="EL83" s="40"/>
      <c r="EM83" s="59">
        <f t="shared" si="14"/>
        <v>0</v>
      </c>
      <c r="EN83" s="60">
        <f t="shared" si="15"/>
        <v>3</v>
      </c>
      <c r="EO83" s="61">
        <f t="shared" si="16"/>
        <v>0</v>
      </c>
      <c r="EP83" s="62">
        <f t="shared" si="17"/>
        <v>2</v>
      </c>
      <c r="EQ83" s="63">
        <f t="shared" si="18"/>
        <v>0</v>
      </c>
      <c r="ER83" s="63">
        <f t="shared" si="19"/>
        <v>0</v>
      </c>
      <c r="ES83" s="63">
        <f t="shared" si="21"/>
        <v>0</v>
      </c>
      <c r="ET83" s="64">
        <f t="shared" si="20"/>
        <v>1</v>
      </c>
      <c r="EU83" s="65">
        <f t="shared" si="13"/>
        <v>0</v>
      </c>
    </row>
    <row r="84" spans="1:151" ht="19.95" customHeight="1" x14ac:dyDescent="0.3">
      <c r="A84" s="73" t="s">
        <v>550</v>
      </c>
      <c r="B84" s="75" t="s">
        <v>835</v>
      </c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/>
      <c r="P84" s="34"/>
      <c r="Q84" s="34"/>
      <c r="R84" s="35"/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3"/>
      <c r="AV84" s="34"/>
      <c r="AW84" s="34"/>
      <c r="AX84" s="35"/>
      <c r="AY84" s="36">
        <v>0</v>
      </c>
      <c r="AZ84" s="34">
        <v>3</v>
      </c>
      <c r="BA84" s="34" t="s">
        <v>221</v>
      </c>
      <c r="BB84" s="37">
        <v>2</v>
      </c>
      <c r="BC84" s="33"/>
      <c r="BD84" s="34"/>
      <c r="BE84" s="34"/>
      <c r="BF84" s="35"/>
      <c r="BG84" s="36"/>
      <c r="BH84" s="34"/>
      <c r="BI84" s="34"/>
      <c r="BJ84" s="37"/>
      <c r="BK84" s="33"/>
      <c r="BL84" s="34"/>
      <c r="BM84" s="34"/>
      <c r="BN84" s="38"/>
      <c r="BO84" s="36"/>
      <c r="BP84" s="34"/>
      <c r="BQ84" s="34"/>
      <c r="BR84" s="39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8"/>
      <c r="CM84" s="36"/>
      <c r="CN84" s="34"/>
      <c r="CO84" s="34"/>
      <c r="CP84" s="39"/>
      <c r="CQ84" s="33"/>
      <c r="CR84" s="34"/>
      <c r="CS84" s="34"/>
      <c r="CT84" s="38"/>
      <c r="CU84" s="36"/>
      <c r="CV84" s="34"/>
      <c r="CW84" s="34"/>
      <c r="CX84" s="39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9"/>
      <c r="DO84" s="33"/>
      <c r="DP84" s="34"/>
      <c r="DQ84" s="34"/>
      <c r="DR84" s="38"/>
      <c r="DS84" s="36"/>
      <c r="DT84" s="34"/>
      <c r="DU84" s="34"/>
      <c r="DV84" s="37"/>
      <c r="DW84" s="33"/>
      <c r="DX84" s="34"/>
      <c r="DY84" s="34"/>
      <c r="DZ84" s="35"/>
      <c r="EA84" s="36"/>
      <c r="EB84" s="34"/>
      <c r="EC84" s="34"/>
      <c r="ED84" s="39"/>
      <c r="EE84" s="33"/>
      <c r="EF84" s="34"/>
      <c r="EG84" s="34"/>
      <c r="EH84" s="38"/>
      <c r="EI84" s="33"/>
      <c r="EJ84" s="34"/>
      <c r="EK84" s="34"/>
      <c r="EL84" s="40"/>
      <c r="EM84" s="59">
        <f t="shared" si="14"/>
        <v>0</v>
      </c>
      <c r="EN84" s="60">
        <f t="shared" si="15"/>
        <v>3</v>
      </c>
      <c r="EO84" s="61">
        <f t="shared" si="16"/>
        <v>0</v>
      </c>
      <c r="EP84" s="62">
        <f t="shared" si="17"/>
        <v>2</v>
      </c>
      <c r="EQ84" s="63">
        <f t="shared" si="18"/>
        <v>0</v>
      </c>
      <c r="ER84" s="63">
        <f t="shared" si="19"/>
        <v>0</v>
      </c>
      <c r="ES84" s="63">
        <f t="shared" si="21"/>
        <v>0</v>
      </c>
      <c r="ET84" s="64">
        <f t="shared" si="20"/>
        <v>1</v>
      </c>
      <c r="EU84" s="65">
        <f t="shared" si="13"/>
        <v>0</v>
      </c>
    </row>
    <row r="85" spans="1:151" ht="19.95" customHeight="1" x14ac:dyDescent="0.3">
      <c r="A85" s="73" t="s">
        <v>551</v>
      </c>
      <c r="B85" s="75" t="s">
        <v>836</v>
      </c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>
        <v>0</v>
      </c>
      <c r="AZ85" s="34">
        <v>3</v>
      </c>
      <c r="BA85" s="34" t="s">
        <v>221</v>
      </c>
      <c r="BB85" s="37">
        <v>2</v>
      </c>
      <c r="BC85" s="33"/>
      <c r="BD85" s="34"/>
      <c r="BE85" s="34"/>
      <c r="BF85" s="35"/>
      <c r="BG85" s="36"/>
      <c r="BH85" s="34"/>
      <c r="BI85" s="34"/>
      <c r="BJ85" s="37"/>
      <c r="BK85" s="33"/>
      <c r="BL85" s="34"/>
      <c r="BM85" s="34"/>
      <c r="BN85" s="35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/>
      <c r="CJ85" s="34"/>
      <c r="CK85" s="34"/>
      <c r="CL85" s="35"/>
      <c r="CM85" s="36"/>
      <c r="CN85" s="34"/>
      <c r="CO85" s="34"/>
      <c r="CP85" s="37"/>
      <c r="CQ85" s="33"/>
      <c r="CR85" s="34"/>
      <c r="CS85" s="34"/>
      <c r="CT85" s="35"/>
      <c r="CU85" s="36"/>
      <c r="CV85" s="34"/>
      <c r="CW85" s="34"/>
      <c r="CX85" s="37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7"/>
      <c r="DO85" s="33"/>
      <c r="DP85" s="34"/>
      <c r="DQ85" s="34"/>
      <c r="DR85" s="35"/>
      <c r="DS85" s="36"/>
      <c r="DT85" s="34"/>
      <c r="DU85" s="34"/>
      <c r="DV85" s="37"/>
      <c r="DW85" s="33"/>
      <c r="DX85" s="34"/>
      <c r="DY85" s="34"/>
      <c r="DZ85" s="35"/>
      <c r="EA85" s="36"/>
      <c r="EB85" s="34"/>
      <c r="EC85" s="34"/>
      <c r="ED85" s="37"/>
      <c r="EE85" s="33"/>
      <c r="EF85" s="34"/>
      <c r="EG85" s="34"/>
      <c r="EH85" s="35"/>
      <c r="EI85" s="33"/>
      <c r="EJ85" s="34"/>
      <c r="EK85" s="34"/>
      <c r="EL85" s="40"/>
      <c r="EM85" s="59">
        <f t="shared" si="14"/>
        <v>0</v>
      </c>
      <c r="EN85" s="60">
        <f t="shared" si="15"/>
        <v>3</v>
      </c>
      <c r="EO85" s="61">
        <f t="shared" si="16"/>
        <v>0</v>
      </c>
      <c r="EP85" s="62">
        <f t="shared" si="17"/>
        <v>2</v>
      </c>
      <c r="EQ85" s="63">
        <f t="shared" si="18"/>
        <v>0</v>
      </c>
      <c r="ER85" s="63">
        <f t="shared" si="19"/>
        <v>0</v>
      </c>
      <c r="ES85" s="63">
        <f t="shared" si="21"/>
        <v>0</v>
      </c>
      <c r="ET85" s="64">
        <f t="shared" si="20"/>
        <v>1</v>
      </c>
      <c r="EU85" s="65">
        <f t="shared" si="13"/>
        <v>0</v>
      </c>
    </row>
    <row r="86" spans="1:151" ht="19.95" customHeight="1" x14ac:dyDescent="0.3">
      <c r="A86" s="73" t="s">
        <v>552</v>
      </c>
      <c r="B86" s="75" t="s">
        <v>838</v>
      </c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>
        <v>0</v>
      </c>
      <c r="AZ86" s="34">
        <v>3</v>
      </c>
      <c r="BA86" s="34" t="s">
        <v>221</v>
      </c>
      <c r="BB86" s="37">
        <v>2</v>
      </c>
      <c r="BC86" s="33"/>
      <c r="BD86" s="34"/>
      <c r="BE86" s="34"/>
      <c r="BF86" s="35"/>
      <c r="BG86" s="36"/>
      <c r="BH86" s="34"/>
      <c r="BI86" s="34"/>
      <c r="BJ86" s="39"/>
      <c r="BK86" s="33"/>
      <c r="BL86" s="34"/>
      <c r="BM86" s="34"/>
      <c r="BN86" s="38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8"/>
      <c r="CM86" s="36"/>
      <c r="CN86" s="34"/>
      <c r="CO86" s="34"/>
      <c r="CP86" s="39"/>
      <c r="CQ86" s="33"/>
      <c r="CR86" s="34"/>
      <c r="CS86" s="34"/>
      <c r="CT86" s="38"/>
      <c r="CU86" s="36"/>
      <c r="CV86" s="34"/>
      <c r="CW86" s="34"/>
      <c r="CX86" s="39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9"/>
      <c r="DO86" s="33"/>
      <c r="DP86" s="34"/>
      <c r="DQ86" s="34"/>
      <c r="DR86" s="38"/>
      <c r="DS86" s="36"/>
      <c r="DT86" s="34"/>
      <c r="DU86" s="34"/>
      <c r="DV86" s="39"/>
      <c r="DW86" s="33"/>
      <c r="DX86" s="34"/>
      <c r="DY86" s="34"/>
      <c r="DZ86" s="38"/>
      <c r="EA86" s="36"/>
      <c r="EB86" s="34"/>
      <c r="EC86" s="34"/>
      <c r="ED86" s="39"/>
      <c r="EE86" s="33"/>
      <c r="EF86" s="34"/>
      <c r="EG86" s="34"/>
      <c r="EH86" s="38"/>
      <c r="EI86" s="33"/>
      <c r="EJ86" s="34"/>
      <c r="EK86" s="34"/>
      <c r="EL86" s="40"/>
      <c r="EM86" s="59">
        <f t="shared" si="14"/>
        <v>0</v>
      </c>
      <c r="EN86" s="60">
        <f t="shared" si="15"/>
        <v>3</v>
      </c>
      <c r="EO86" s="61">
        <f t="shared" si="16"/>
        <v>0</v>
      </c>
      <c r="EP86" s="62">
        <f t="shared" si="17"/>
        <v>2</v>
      </c>
      <c r="EQ86" s="63">
        <f t="shared" si="18"/>
        <v>0</v>
      </c>
      <c r="ER86" s="63">
        <f t="shared" si="19"/>
        <v>0</v>
      </c>
      <c r="ES86" s="63">
        <f t="shared" si="21"/>
        <v>0</v>
      </c>
      <c r="ET86" s="64">
        <f t="shared" si="20"/>
        <v>1</v>
      </c>
      <c r="EU86" s="65">
        <f t="shared" si="13"/>
        <v>0</v>
      </c>
    </row>
    <row r="87" spans="1:151" ht="19.95" customHeight="1" x14ac:dyDescent="0.3">
      <c r="A87" s="73" t="s">
        <v>553</v>
      </c>
      <c r="B87" s="75" t="s">
        <v>879</v>
      </c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/>
      <c r="AV87" s="34"/>
      <c r="AW87" s="34"/>
      <c r="AX87" s="35"/>
      <c r="AY87" s="36"/>
      <c r="AZ87" s="34"/>
      <c r="BA87" s="34"/>
      <c r="BB87" s="37"/>
      <c r="BC87" s="33">
        <v>0</v>
      </c>
      <c r="BD87" s="34">
        <v>2</v>
      </c>
      <c r="BE87" s="34" t="s">
        <v>220</v>
      </c>
      <c r="BF87" s="35">
        <v>2</v>
      </c>
      <c r="BG87" s="36"/>
      <c r="BH87" s="34"/>
      <c r="BI87" s="34"/>
      <c r="BJ87" s="37"/>
      <c r="BK87" s="33"/>
      <c r="BL87" s="34"/>
      <c r="BM87" s="34"/>
      <c r="BN87" s="38"/>
      <c r="BO87" s="36"/>
      <c r="BP87" s="34"/>
      <c r="BQ87" s="34"/>
      <c r="BR87" s="39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/>
      <c r="CF87" s="34"/>
      <c r="CG87" s="34"/>
      <c r="CH87" s="39"/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9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9"/>
      <c r="DO87" s="33"/>
      <c r="DP87" s="34"/>
      <c r="DQ87" s="34"/>
      <c r="DR87" s="38"/>
      <c r="DS87" s="36"/>
      <c r="DT87" s="34"/>
      <c r="DU87" s="34"/>
      <c r="DV87" s="39"/>
      <c r="DW87" s="33"/>
      <c r="DX87" s="34"/>
      <c r="DY87" s="34"/>
      <c r="DZ87" s="38"/>
      <c r="EA87" s="36"/>
      <c r="EB87" s="34"/>
      <c r="EC87" s="34"/>
      <c r="ED87" s="39"/>
      <c r="EE87" s="33"/>
      <c r="EF87" s="34"/>
      <c r="EG87" s="34"/>
      <c r="EH87" s="38"/>
      <c r="EI87" s="33"/>
      <c r="EJ87" s="34"/>
      <c r="EK87" s="34"/>
      <c r="EL87" s="40"/>
      <c r="EM87" s="59">
        <f t="shared" si="14"/>
        <v>0</v>
      </c>
      <c r="EN87" s="60">
        <f t="shared" si="15"/>
        <v>2</v>
      </c>
      <c r="EO87" s="61">
        <f t="shared" si="16"/>
        <v>0</v>
      </c>
      <c r="EP87" s="62">
        <f t="shared" si="17"/>
        <v>2</v>
      </c>
      <c r="EQ87" s="63">
        <f t="shared" si="18"/>
        <v>0</v>
      </c>
      <c r="ER87" s="63">
        <f t="shared" si="19"/>
        <v>0</v>
      </c>
      <c r="ES87" s="63">
        <f t="shared" si="21"/>
        <v>1</v>
      </c>
      <c r="ET87" s="64">
        <f t="shared" si="20"/>
        <v>0</v>
      </c>
      <c r="EU87" s="65">
        <f t="shared" si="13"/>
        <v>0</v>
      </c>
    </row>
    <row r="88" spans="1:151" ht="19.95" customHeight="1" x14ac:dyDescent="0.3">
      <c r="A88" s="73" t="s">
        <v>554</v>
      </c>
      <c r="B88" s="75" t="s">
        <v>882</v>
      </c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>
        <v>0</v>
      </c>
      <c r="BD88" s="34">
        <v>2</v>
      </c>
      <c r="BE88" s="34" t="s">
        <v>220</v>
      </c>
      <c r="BF88" s="35">
        <v>2</v>
      </c>
      <c r="BG88" s="36"/>
      <c r="BH88" s="34"/>
      <c r="BI88" s="34"/>
      <c r="BJ88" s="39"/>
      <c r="BK88" s="33"/>
      <c r="BL88" s="34"/>
      <c r="BM88" s="34"/>
      <c r="BN88" s="35"/>
      <c r="BO88" s="36"/>
      <c r="BP88" s="34"/>
      <c r="BQ88" s="34"/>
      <c r="BR88" s="39"/>
      <c r="BS88" s="33"/>
      <c r="BT88" s="34"/>
      <c r="BU88" s="34"/>
      <c r="BV88" s="38"/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/>
      <c r="CJ88" s="34"/>
      <c r="CK88" s="34"/>
      <c r="CL88" s="38"/>
      <c r="CM88" s="36"/>
      <c r="CN88" s="34"/>
      <c r="CO88" s="34"/>
      <c r="CP88" s="39"/>
      <c r="CQ88" s="33"/>
      <c r="CR88" s="34"/>
      <c r="CS88" s="34"/>
      <c r="CT88" s="38"/>
      <c r="CU88" s="36"/>
      <c r="CV88" s="34"/>
      <c r="CW88" s="34"/>
      <c r="CX88" s="39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9"/>
      <c r="DO88" s="33"/>
      <c r="DP88" s="34"/>
      <c r="DQ88" s="34"/>
      <c r="DR88" s="38"/>
      <c r="DS88" s="36"/>
      <c r="DT88" s="34"/>
      <c r="DU88" s="34"/>
      <c r="DV88" s="39"/>
      <c r="DW88" s="33"/>
      <c r="DX88" s="34"/>
      <c r="DY88" s="34"/>
      <c r="DZ88" s="38"/>
      <c r="EA88" s="36"/>
      <c r="EB88" s="34"/>
      <c r="EC88" s="34"/>
      <c r="ED88" s="39"/>
      <c r="EE88" s="33"/>
      <c r="EF88" s="34"/>
      <c r="EG88" s="34"/>
      <c r="EH88" s="38"/>
      <c r="EI88" s="33"/>
      <c r="EJ88" s="34"/>
      <c r="EK88" s="34"/>
      <c r="EL88" s="40"/>
      <c r="EM88" s="59">
        <f t="shared" si="14"/>
        <v>0</v>
      </c>
      <c r="EN88" s="60">
        <f t="shared" si="15"/>
        <v>2</v>
      </c>
      <c r="EO88" s="61">
        <f t="shared" si="16"/>
        <v>0</v>
      </c>
      <c r="EP88" s="62">
        <f t="shared" si="17"/>
        <v>2</v>
      </c>
      <c r="EQ88" s="63">
        <f t="shared" si="18"/>
        <v>0</v>
      </c>
      <c r="ER88" s="63">
        <f t="shared" si="19"/>
        <v>0</v>
      </c>
      <c r="ES88" s="63">
        <f t="shared" si="21"/>
        <v>1</v>
      </c>
      <c r="ET88" s="64">
        <f t="shared" si="20"/>
        <v>0</v>
      </c>
      <c r="EU88" s="65">
        <f t="shared" si="13"/>
        <v>0</v>
      </c>
    </row>
    <row r="89" spans="1:151" ht="19.95" customHeight="1" x14ac:dyDescent="0.3">
      <c r="A89" s="73" t="s">
        <v>555</v>
      </c>
      <c r="B89" s="75" t="s">
        <v>960</v>
      </c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3"/>
      <c r="AV89" s="34"/>
      <c r="AW89" s="34"/>
      <c r="AX89" s="35"/>
      <c r="AY89" s="36"/>
      <c r="AZ89" s="34"/>
      <c r="BA89" s="34"/>
      <c r="BB89" s="37"/>
      <c r="BC89" s="33"/>
      <c r="BD89" s="34"/>
      <c r="BE89" s="34"/>
      <c r="BF89" s="35"/>
      <c r="BG89" s="36"/>
      <c r="BH89" s="34"/>
      <c r="BI89" s="34"/>
      <c r="BJ89" s="39"/>
      <c r="BK89" s="33"/>
      <c r="BL89" s="34"/>
      <c r="BM89" s="34"/>
      <c r="BN89" s="38"/>
      <c r="BO89" s="36"/>
      <c r="BP89" s="34"/>
      <c r="BQ89" s="34"/>
      <c r="BR89" s="39"/>
      <c r="BS89" s="33">
        <v>0</v>
      </c>
      <c r="BT89" s="34">
        <v>1</v>
      </c>
      <c r="BU89" s="34">
        <v>1</v>
      </c>
      <c r="BV89" s="38">
        <v>2</v>
      </c>
      <c r="BW89" s="36"/>
      <c r="BX89" s="34"/>
      <c r="BY89" s="34"/>
      <c r="BZ89" s="39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8"/>
      <c r="CM89" s="36"/>
      <c r="CN89" s="34"/>
      <c r="CO89" s="34"/>
      <c r="CP89" s="39"/>
      <c r="CQ89" s="33"/>
      <c r="CR89" s="34"/>
      <c r="CS89" s="34"/>
      <c r="CT89" s="38"/>
      <c r="CU89" s="36"/>
      <c r="CV89" s="34"/>
      <c r="CW89" s="34"/>
      <c r="CX89" s="37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7"/>
      <c r="DO89" s="33"/>
      <c r="DP89" s="34"/>
      <c r="DQ89" s="34"/>
      <c r="DR89" s="35"/>
      <c r="DS89" s="36"/>
      <c r="DT89" s="34"/>
      <c r="DU89" s="34"/>
      <c r="DV89" s="39"/>
      <c r="DW89" s="33"/>
      <c r="DX89" s="34"/>
      <c r="DY89" s="34"/>
      <c r="DZ89" s="35"/>
      <c r="EA89" s="36"/>
      <c r="EB89" s="34"/>
      <c r="EC89" s="34"/>
      <c r="ED89" s="37"/>
      <c r="EE89" s="33"/>
      <c r="EF89" s="34"/>
      <c r="EG89" s="34"/>
      <c r="EH89" s="35"/>
      <c r="EI89" s="33"/>
      <c r="EJ89" s="34"/>
      <c r="EK89" s="34"/>
      <c r="EL89" s="40"/>
      <c r="EM89" s="59">
        <f t="shared" si="14"/>
        <v>0</v>
      </c>
      <c r="EN89" s="60">
        <f t="shared" si="15"/>
        <v>1</v>
      </c>
      <c r="EO89" s="61">
        <f t="shared" si="16"/>
        <v>0</v>
      </c>
      <c r="EP89" s="62">
        <f t="shared" si="17"/>
        <v>2</v>
      </c>
      <c r="EQ89" s="63">
        <f t="shared" si="18"/>
        <v>0</v>
      </c>
      <c r="ER89" s="63">
        <f t="shared" si="19"/>
        <v>0</v>
      </c>
      <c r="ES89" s="63">
        <f t="shared" si="21"/>
        <v>0</v>
      </c>
      <c r="ET89" s="64">
        <f t="shared" si="20"/>
        <v>0</v>
      </c>
      <c r="EU89" s="65">
        <f t="shared" ref="EU89:EU120" si="22">COUNTIF(C89:EL89,"5.m")</f>
        <v>0</v>
      </c>
    </row>
    <row r="90" spans="1:151" ht="19.95" customHeight="1" x14ac:dyDescent="0.3">
      <c r="A90" s="73" t="s">
        <v>556</v>
      </c>
      <c r="B90" s="75" t="s">
        <v>1014</v>
      </c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3"/>
      <c r="AV90" s="34"/>
      <c r="AW90" s="34"/>
      <c r="AX90" s="35"/>
      <c r="AY90" s="36"/>
      <c r="AZ90" s="34"/>
      <c r="BA90" s="34"/>
      <c r="BB90" s="37"/>
      <c r="BC90" s="33"/>
      <c r="BD90" s="34"/>
      <c r="BE90" s="34"/>
      <c r="BF90" s="35"/>
      <c r="BG90" s="36"/>
      <c r="BH90" s="34"/>
      <c r="BI90" s="34"/>
      <c r="BJ90" s="37"/>
      <c r="BK90" s="33"/>
      <c r="BL90" s="34"/>
      <c r="BM90" s="34"/>
      <c r="BN90" s="35"/>
      <c r="BO90" s="36"/>
      <c r="BP90" s="34"/>
      <c r="BQ90" s="34"/>
      <c r="BR90" s="39"/>
      <c r="BS90" s="33"/>
      <c r="BT90" s="34"/>
      <c r="BU90" s="34"/>
      <c r="BV90" s="38"/>
      <c r="BW90" s="36"/>
      <c r="BX90" s="34"/>
      <c r="BY90" s="34"/>
      <c r="BZ90" s="39"/>
      <c r="CA90" s="33">
        <v>0</v>
      </c>
      <c r="CB90" s="34">
        <v>2</v>
      </c>
      <c r="CC90" s="34">
        <v>3</v>
      </c>
      <c r="CD90" s="38">
        <v>2</v>
      </c>
      <c r="CE90" s="36"/>
      <c r="CF90" s="34"/>
      <c r="CG90" s="34"/>
      <c r="CH90" s="39"/>
      <c r="CI90" s="33"/>
      <c r="CJ90" s="34"/>
      <c r="CK90" s="34"/>
      <c r="CL90" s="35"/>
      <c r="CM90" s="36"/>
      <c r="CN90" s="34"/>
      <c r="CO90" s="34"/>
      <c r="CP90" s="37"/>
      <c r="CQ90" s="33"/>
      <c r="CR90" s="34"/>
      <c r="CS90" s="34"/>
      <c r="CT90" s="35"/>
      <c r="CU90" s="36"/>
      <c r="CV90" s="34"/>
      <c r="CW90" s="34"/>
      <c r="CX90" s="37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7"/>
      <c r="DO90" s="33"/>
      <c r="DP90" s="34"/>
      <c r="DQ90" s="34"/>
      <c r="DR90" s="35"/>
      <c r="DS90" s="36"/>
      <c r="DT90" s="34"/>
      <c r="DU90" s="34"/>
      <c r="DV90" s="37"/>
      <c r="DW90" s="33"/>
      <c r="DX90" s="34"/>
      <c r="DY90" s="34"/>
      <c r="DZ90" s="35"/>
      <c r="EA90" s="36"/>
      <c r="EB90" s="34"/>
      <c r="EC90" s="34"/>
      <c r="ED90" s="37"/>
      <c r="EE90" s="33"/>
      <c r="EF90" s="34"/>
      <c r="EG90" s="34"/>
      <c r="EH90" s="35"/>
      <c r="EI90" s="33"/>
      <c r="EJ90" s="34"/>
      <c r="EK90" s="34"/>
      <c r="EL90" s="40"/>
      <c r="EM90" s="59">
        <f t="shared" si="14"/>
        <v>0</v>
      </c>
      <c r="EN90" s="60">
        <f t="shared" si="15"/>
        <v>2</v>
      </c>
      <c r="EO90" s="61">
        <f t="shared" si="16"/>
        <v>0</v>
      </c>
      <c r="EP90" s="62">
        <f t="shared" si="17"/>
        <v>2</v>
      </c>
      <c r="EQ90" s="63">
        <f t="shared" si="18"/>
        <v>0</v>
      </c>
      <c r="ER90" s="63">
        <f t="shared" si="19"/>
        <v>0</v>
      </c>
      <c r="ES90" s="63">
        <f t="shared" si="21"/>
        <v>0</v>
      </c>
      <c r="ET90" s="64">
        <f t="shared" si="20"/>
        <v>0</v>
      </c>
      <c r="EU90" s="65">
        <f t="shared" si="22"/>
        <v>0</v>
      </c>
    </row>
    <row r="91" spans="1:151" ht="19.95" customHeight="1" x14ac:dyDescent="0.3">
      <c r="A91" s="73" t="s">
        <v>557</v>
      </c>
      <c r="B91" s="75" t="s">
        <v>391</v>
      </c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>
        <v>0</v>
      </c>
      <c r="P91" s="34">
        <v>3</v>
      </c>
      <c r="Q91" s="34" t="s">
        <v>221</v>
      </c>
      <c r="R91" s="35">
        <v>1</v>
      </c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3"/>
      <c r="AV91" s="34"/>
      <c r="AW91" s="34"/>
      <c r="AX91" s="35"/>
      <c r="AY91" s="36"/>
      <c r="AZ91" s="34"/>
      <c r="BA91" s="34"/>
      <c r="BB91" s="37"/>
      <c r="BC91" s="33"/>
      <c r="BD91" s="34"/>
      <c r="BE91" s="34"/>
      <c r="BF91" s="35"/>
      <c r="BG91" s="36"/>
      <c r="BH91" s="34"/>
      <c r="BI91" s="34"/>
      <c r="BJ91" s="39"/>
      <c r="BK91" s="33"/>
      <c r="BL91" s="34"/>
      <c r="BM91" s="34"/>
      <c r="BN91" s="35"/>
      <c r="BO91" s="36"/>
      <c r="BP91" s="34"/>
      <c r="BQ91" s="34"/>
      <c r="BR91" s="39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8"/>
      <c r="CU91" s="36"/>
      <c r="CV91" s="34"/>
      <c r="CW91" s="34"/>
      <c r="CX91" s="39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9"/>
      <c r="DO91" s="33"/>
      <c r="DP91" s="34"/>
      <c r="DQ91" s="34"/>
      <c r="DR91" s="38"/>
      <c r="DS91" s="36"/>
      <c r="DT91" s="34"/>
      <c r="DU91" s="34"/>
      <c r="DV91" s="39"/>
      <c r="DW91" s="33"/>
      <c r="DX91" s="34"/>
      <c r="DY91" s="34"/>
      <c r="DZ91" s="38"/>
      <c r="EA91" s="36"/>
      <c r="EB91" s="34"/>
      <c r="EC91" s="34"/>
      <c r="ED91" s="39"/>
      <c r="EE91" s="33"/>
      <c r="EF91" s="34"/>
      <c r="EG91" s="34"/>
      <c r="EH91" s="38"/>
      <c r="EI91" s="33"/>
      <c r="EJ91" s="34"/>
      <c r="EK91" s="34"/>
      <c r="EL91" s="40"/>
      <c r="EM91" s="59">
        <f t="shared" si="14"/>
        <v>0</v>
      </c>
      <c r="EN91" s="60">
        <f t="shared" si="15"/>
        <v>3</v>
      </c>
      <c r="EO91" s="61">
        <f t="shared" si="16"/>
        <v>0</v>
      </c>
      <c r="EP91" s="62">
        <f t="shared" si="17"/>
        <v>1</v>
      </c>
      <c r="EQ91" s="63">
        <f t="shared" si="18"/>
        <v>0</v>
      </c>
      <c r="ER91" s="63">
        <f t="shared" si="19"/>
        <v>0</v>
      </c>
      <c r="ES91" s="63">
        <f t="shared" si="21"/>
        <v>0</v>
      </c>
      <c r="ET91" s="64">
        <f t="shared" si="20"/>
        <v>1</v>
      </c>
      <c r="EU91" s="65">
        <f t="shared" si="22"/>
        <v>0</v>
      </c>
    </row>
    <row r="92" spans="1:151" ht="19.95" customHeight="1" x14ac:dyDescent="0.3">
      <c r="A92" s="73" t="s">
        <v>558</v>
      </c>
      <c r="B92" s="75" t="s">
        <v>395</v>
      </c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>
        <v>0</v>
      </c>
      <c r="P92" s="34">
        <v>2</v>
      </c>
      <c r="Q92" s="34" t="s">
        <v>220</v>
      </c>
      <c r="R92" s="35">
        <v>1</v>
      </c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/>
      <c r="BD92" s="34"/>
      <c r="BE92" s="34"/>
      <c r="BF92" s="35"/>
      <c r="BG92" s="36"/>
      <c r="BH92" s="34"/>
      <c r="BI92" s="34"/>
      <c r="BJ92" s="37"/>
      <c r="BK92" s="33"/>
      <c r="BL92" s="34"/>
      <c r="BM92" s="34"/>
      <c r="BN92" s="38"/>
      <c r="BO92" s="36"/>
      <c r="BP92" s="34"/>
      <c r="BQ92" s="34"/>
      <c r="BR92" s="39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8"/>
      <c r="CM92" s="36"/>
      <c r="CN92" s="34"/>
      <c r="CO92" s="34"/>
      <c r="CP92" s="39"/>
      <c r="CQ92" s="33"/>
      <c r="CR92" s="34"/>
      <c r="CS92" s="34"/>
      <c r="CT92" s="38"/>
      <c r="CU92" s="36"/>
      <c r="CV92" s="34"/>
      <c r="CW92" s="34"/>
      <c r="CX92" s="39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9"/>
      <c r="DO92" s="33"/>
      <c r="DP92" s="34"/>
      <c r="DQ92" s="34"/>
      <c r="DR92" s="38"/>
      <c r="DS92" s="36"/>
      <c r="DT92" s="34"/>
      <c r="DU92" s="34"/>
      <c r="DV92" s="39"/>
      <c r="DW92" s="33"/>
      <c r="DX92" s="34"/>
      <c r="DY92" s="34"/>
      <c r="DZ92" s="38"/>
      <c r="EA92" s="36"/>
      <c r="EB92" s="34"/>
      <c r="EC92" s="34"/>
      <c r="ED92" s="39"/>
      <c r="EE92" s="33"/>
      <c r="EF92" s="34"/>
      <c r="EG92" s="34"/>
      <c r="EH92" s="38"/>
      <c r="EI92" s="33"/>
      <c r="EJ92" s="34"/>
      <c r="EK92" s="34"/>
      <c r="EL92" s="40"/>
      <c r="EM92" s="59">
        <f t="shared" si="14"/>
        <v>0</v>
      </c>
      <c r="EN92" s="60">
        <f t="shared" si="15"/>
        <v>2</v>
      </c>
      <c r="EO92" s="61">
        <f t="shared" si="16"/>
        <v>0</v>
      </c>
      <c r="EP92" s="62">
        <f t="shared" si="17"/>
        <v>1</v>
      </c>
      <c r="EQ92" s="63">
        <f t="shared" si="18"/>
        <v>0</v>
      </c>
      <c r="ER92" s="63">
        <f t="shared" si="19"/>
        <v>0</v>
      </c>
      <c r="ES92" s="63">
        <f t="shared" si="21"/>
        <v>1</v>
      </c>
      <c r="ET92" s="64">
        <f t="shared" si="20"/>
        <v>0</v>
      </c>
      <c r="EU92" s="65">
        <f t="shared" si="22"/>
        <v>0</v>
      </c>
    </row>
    <row r="93" spans="1:151" ht="19.95" customHeight="1" x14ac:dyDescent="0.3">
      <c r="A93" s="73" t="s">
        <v>559</v>
      </c>
      <c r="B93" s="75" t="s">
        <v>431</v>
      </c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/>
      <c r="P93" s="34"/>
      <c r="Q93" s="34"/>
      <c r="R93" s="35"/>
      <c r="S93" s="33">
        <v>0</v>
      </c>
      <c r="T93" s="34">
        <v>3</v>
      </c>
      <c r="U93" s="34" t="s">
        <v>221</v>
      </c>
      <c r="V93" s="35">
        <v>1</v>
      </c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/>
      <c r="BD93" s="34"/>
      <c r="BE93" s="34"/>
      <c r="BF93" s="35"/>
      <c r="BG93" s="36"/>
      <c r="BH93" s="34"/>
      <c r="BI93" s="34"/>
      <c r="BJ93" s="39"/>
      <c r="BK93" s="33"/>
      <c r="BL93" s="34"/>
      <c r="BM93" s="34"/>
      <c r="BN93" s="35"/>
      <c r="BO93" s="36"/>
      <c r="BP93" s="34"/>
      <c r="BQ93" s="34"/>
      <c r="BR93" s="39"/>
      <c r="BS93" s="33"/>
      <c r="BT93" s="34"/>
      <c r="BU93" s="34"/>
      <c r="BV93" s="38"/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/>
      <c r="CJ93" s="34"/>
      <c r="CK93" s="34"/>
      <c r="CL93" s="35"/>
      <c r="CM93" s="36"/>
      <c r="CN93" s="34"/>
      <c r="CO93" s="34"/>
      <c r="CP93" s="37"/>
      <c r="CQ93" s="33"/>
      <c r="CR93" s="34"/>
      <c r="CS93" s="34"/>
      <c r="CT93" s="35"/>
      <c r="CU93" s="36"/>
      <c r="CV93" s="34"/>
      <c r="CW93" s="34"/>
      <c r="CX93" s="37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7"/>
      <c r="DO93" s="33"/>
      <c r="DP93" s="34"/>
      <c r="DQ93" s="34"/>
      <c r="DR93" s="35"/>
      <c r="DS93" s="36"/>
      <c r="DT93" s="34"/>
      <c r="DU93" s="34"/>
      <c r="DV93" s="39"/>
      <c r="DW93" s="33"/>
      <c r="DX93" s="34"/>
      <c r="DY93" s="34"/>
      <c r="DZ93" s="35"/>
      <c r="EA93" s="36"/>
      <c r="EB93" s="34"/>
      <c r="EC93" s="34"/>
      <c r="ED93" s="37"/>
      <c r="EE93" s="33"/>
      <c r="EF93" s="34"/>
      <c r="EG93" s="34"/>
      <c r="EH93" s="35"/>
      <c r="EI93" s="33"/>
      <c r="EJ93" s="34"/>
      <c r="EK93" s="34"/>
      <c r="EL93" s="40"/>
      <c r="EM93" s="59">
        <f t="shared" si="14"/>
        <v>0</v>
      </c>
      <c r="EN93" s="60">
        <f t="shared" si="15"/>
        <v>3</v>
      </c>
      <c r="EO93" s="61">
        <f t="shared" si="16"/>
        <v>0</v>
      </c>
      <c r="EP93" s="62">
        <f t="shared" si="17"/>
        <v>1</v>
      </c>
      <c r="EQ93" s="63">
        <f t="shared" si="18"/>
        <v>0</v>
      </c>
      <c r="ER93" s="63">
        <f t="shared" si="19"/>
        <v>0</v>
      </c>
      <c r="ES93" s="63">
        <f t="shared" si="21"/>
        <v>0</v>
      </c>
      <c r="ET93" s="64">
        <f t="shared" si="20"/>
        <v>1</v>
      </c>
      <c r="EU93" s="65">
        <f t="shared" si="22"/>
        <v>0</v>
      </c>
    </row>
    <row r="94" spans="1:151" ht="19.95" customHeight="1" x14ac:dyDescent="0.3">
      <c r="A94" s="73" t="s">
        <v>560</v>
      </c>
      <c r="B94" s="75" t="s">
        <v>748</v>
      </c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>
        <v>0</v>
      </c>
      <c r="AR94" s="34">
        <v>3</v>
      </c>
      <c r="AS94" s="34" t="s">
        <v>221</v>
      </c>
      <c r="AT94" s="35">
        <v>1</v>
      </c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9"/>
      <c r="BK94" s="33"/>
      <c r="BL94" s="34"/>
      <c r="BM94" s="34"/>
      <c r="BN94" s="35"/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/>
      <c r="CB94" s="34"/>
      <c r="CC94" s="34"/>
      <c r="CD94" s="38"/>
      <c r="CE94" s="36"/>
      <c r="CF94" s="34"/>
      <c r="CG94" s="34"/>
      <c r="CH94" s="39"/>
      <c r="CI94" s="33"/>
      <c r="CJ94" s="34"/>
      <c r="CK94" s="34"/>
      <c r="CL94" s="38"/>
      <c r="CM94" s="36"/>
      <c r="CN94" s="34"/>
      <c r="CO94" s="34"/>
      <c r="CP94" s="39"/>
      <c r="CQ94" s="33"/>
      <c r="CR94" s="34"/>
      <c r="CS94" s="34"/>
      <c r="CT94" s="38"/>
      <c r="CU94" s="36"/>
      <c r="CV94" s="34"/>
      <c r="CW94" s="34"/>
      <c r="CX94" s="39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9"/>
      <c r="DO94" s="33"/>
      <c r="DP94" s="34"/>
      <c r="DQ94" s="34"/>
      <c r="DR94" s="38"/>
      <c r="DS94" s="36"/>
      <c r="DT94" s="34"/>
      <c r="DU94" s="34"/>
      <c r="DV94" s="39"/>
      <c r="DW94" s="33"/>
      <c r="DX94" s="34"/>
      <c r="DY94" s="34"/>
      <c r="DZ94" s="38"/>
      <c r="EA94" s="36"/>
      <c r="EB94" s="34"/>
      <c r="EC94" s="34"/>
      <c r="ED94" s="39"/>
      <c r="EE94" s="33"/>
      <c r="EF94" s="34"/>
      <c r="EG94" s="34"/>
      <c r="EH94" s="38"/>
      <c r="EI94" s="33"/>
      <c r="EJ94" s="34"/>
      <c r="EK94" s="34"/>
      <c r="EL94" s="40"/>
      <c r="EM94" s="59">
        <f t="shared" si="14"/>
        <v>0</v>
      </c>
      <c r="EN94" s="60">
        <f t="shared" si="15"/>
        <v>3</v>
      </c>
      <c r="EO94" s="61">
        <f t="shared" si="16"/>
        <v>0</v>
      </c>
      <c r="EP94" s="62">
        <f t="shared" si="17"/>
        <v>1</v>
      </c>
      <c r="EQ94" s="63">
        <f t="shared" si="18"/>
        <v>0</v>
      </c>
      <c r="ER94" s="63">
        <f t="shared" si="19"/>
        <v>0</v>
      </c>
      <c r="ES94" s="63">
        <f t="shared" si="21"/>
        <v>0</v>
      </c>
      <c r="ET94" s="64">
        <f t="shared" si="20"/>
        <v>1</v>
      </c>
      <c r="EU94" s="65">
        <f t="shared" si="22"/>
        <v>0</v>
      </c>
    </row>
    <row r="95" spans="1:151" ht="19.95" customHeight="1" x14ac:dyDescent="0.3">
      <c r="A95" s="73" t="s">
        <v>561</v>
      </c>
      <c r="B95" s="75" t="s">
        <v>927</v>
      </c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/>
      <c r="BD95" s="34"/>
      <c r="BE95" s="34"/>
      <c r="BF95" s="35"/>
      <c r="BG95" s="36"/>
      <c r="BH95" s="34"/>
      <c r="BI95" s="34"/>
      <c r="BJ95" s="39"/>
      <c r="BK95" s="33">
        <v>0</v>
      </c>
      <c r="BL95" s="34">
        <v>2</v>
      </c>
      <c r="BM95" s="34">
        <v>3</v>
      </c>
      <c r="BN95" s="35">
        <v>1</v>
      </c>
      <c r="BO95" s="36"/>
      <c r="BP95" s="34"/>
      <c r="BQ95" s="34"/>
      <c r="BR95" s="39"/>
      <c r="BS95" s="33"/>
      <c r="BT95" s="34"/>
      <c r="BU95" s="34"/>
      <c r="BV95" s="38"/>
      <c r="BW95" s="36"/>
      <c r="BX95" s="34"/>
      <c r="BY95" s="34"/>
      <c r="BZ95" s="39"/>
      <c r="CA95" s="33"/>
      <c r="CB95" s="34"/>
      <c r="CC95" s="34"/>
      <c r="CD95" s="38"/>
      <c r="CE95" s="36"/>
      <c r="CF95" s="34"/>
      <c r="CG95" s="34"/>
      <c r="CH95" s="39"/>
      <c r="CI95" s="33"/>
      <c r="CJ95" s="34"/>
      <c r="CK95" s="34"/>
      <c r="CL95" s="38"/>
      <c r="CM95" s="36"/>
      <c r="CN95" s="34"/>
      <c r="CO95" s="34"/>
      <c r="CP95" s="39"/>
      <c r="CQ95" s="33"/>
      <c r="CR95" s="34"/>
      <c r="CS95" s="34"/>
      <c r="CT95" s="38"/>
      <c r="CU95" s="36"/>
      <c r="CV95" s="34"/>
      <c r="CW95" s="34"/>
      <c r="CX95" s="39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9"/>
      <c r="DO95" s="33"/>
      <c r="DP95" s="34"/>
      <c r="DQ95" s="34"/>
      <c r="DR95" s="38"/>
      <c r="DS95" s="36"/>
      <c r="DT95" s="34"/>
      <c r="DU95" s="34"/>
      <c r="DV95" s="39"/>
      <c r="DW95" s="33"/>
      <c r="DX95" s="34"/>
      <c r="DY95" s="34"/>
      <c r="DZ95" s="38"/>
      <c r="EA95" s="36"/>
      <c r="EB95" s="34"/>
      <c r="EC95" s="34"/>
      <c r="ED95" s="39"/>
      <c r="EE95" s="33"/>
      <c r="EF95" s="34"/>
      <c r="EG95" s="34"/>
      <c r="EH95" s="38"/>
      <c r="EI95" s="33"/>
      <c r="EJ95" s="34"/>
      <c r="EK95" s="34"/>
      <c r="EL95" s="40"/>
      <c r="EM95" s="59">
        <f t="shared" si="14"/>
        <v>0</v>
      </c>
      <c r="EN95" s="60">
        <f t="shared" si="15"/>
        <v>2</v>
      </c>
      <c r="EO95" s="61">
        <f t="shared" si="16"/>
        <v>0</v>
      </c>
      <c r="EP95" s="62">
        <f t="shared" si="17"/>
        <v>1</v>
      </c>
      <c r="EQ95" s="63">
        <f t="shared" si="18"/>
        <v>0</v>
      </c>
      <c r="ER95" s="63">
        <f t="shared" si="19"/>
        <v>0</v>
      </c>
      <c r="ES95" s="63">
        <f t="shared" si="21"/>
        <v>0</v>
      </c>
      <c r="ET95" s="64">
        <f t="shared" si="20"/>
        <v>0</v>
      </c>
      <c r="EU95" s="65">
        <f t="shared" si="22"/>
        <v>0</v>
      </c>
    </row>
    <row r="96" spans="1:151" ht="19.95" customHeight="1" x14ac:dyDescent="0.3">
      <c r="A96" s="73" t="s">
        <v>562</v>
      </c>
      <c r="B96" s="75" t="s">
        <v>929</v>
      </c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7"/>
      <c r="BK96" s="33">
        <v>0</v>
      </c>
      <c r="BL96" s="34">
        <v>1</v>
      </c>
      <c r="BM96" s="34">
        <v>2</v>
      </c>
      <c r="BN96" s="38">
        <v>1</v>
      </c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9"/>
      <c r="CA96" s="33"/>
      <c r="CB96" s="34"/>
      <c r="CC96" s="34"/>
      <c r="CD96" s="38"/>
      <c r="CE96" s="36"/>
      <c r="CF96" s="34"/>
      <c r="CG96" s="34"/>
      <c r="CH96" s="39"/>
      <c r="CI96" s="33"/>
      <c r="CJ96" s="34"/>
      <c r="CK96" s="34"/>
      <c r="CL96" s="38"/>
      <c r="CM96" s="36"/>
      <c r="CN96" s="34"/>
      <c r="CO96" s="34"/>
      <c r="CP96" s="39"/>
      <c r="CQ96" s="33"/>
      <c r="CR96" s="34"/>
      <c r="CS96" s="34"/>
      <c r="CT96" s="38"/>
      <c r="CU96" s="36"/>
      <c r="CV96" s="34"/>
      <c r="CW96" s="34"/>
      <c r="CX96" s="39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9"/>
      <c r="DO96" s="33"/>
      <c r="DP96" s="34"/>
      <c r="DQ96" s="34"/>
      <c r="DR96" s="38"/>
      <c r="DS96" s="36"/>
      <c r="DT96" s="34"/>
      <c r="DU96" s="34"/>
      <c r="DV96" s="39"/>
      <c r="DW96" s="33"/>
      <c r="DX96" s="34"/>
      <c r="DY96" s="34"/>
      <c r="DZ96" s="38"/>
      <c r="EA96" s="36"/>
      <c r="EB96" s="34"/>
      <c r="EC96" s="34"/>
      <c r="ED96" s="39"/>
      <c r="EE96" s="33"/>
      <c r="EF96" s="34"/>
      <c r="EG96" s="34"/>
      <c r="EH96" s="38"/>
      <c r="EI96" s="33"/>
      <c r="EJ96" s="34"/>
      <c r="EK96" s="34"/>
      <c r="EL96" s="40"/>
      <c r="EM96" s="59">
        <f t="shared" si="14"/>
        <v>0</v>
      </c>
      <c r="EN96" s="60">
        <f t="shared" si="15"/>
        <v>1</v>
      </c>
      <c r="EO96" s="61">
        <f t="shared" si="16"/>
        <v>0</v>
      </c>
      <c r="EP96" s="62">
        <f t="shared" si="17"/>
        <v>1</v>
      </c>
      <c r="EQ96" s="63">
        <f t="shared" si="18"/>
        <v>0</v>
      </c>
      <c r="ER96" s="63">
        <f t="shared" si="19"/>
        <v>0</v>
      </c>
      <c r="ES96" s="63">
        <f t="shared" si="21"/>
        <v>0</v>
      </c>
      <c r="ET96" s="64">
        <f t="shared" si="20"/>
        <v>0</v>
      </c>
      <c r="EU96" s="65">
        <f t="shared" si="22"/>
        <v>0</v>
      </c>
    </row>
    <row r="97" spans="1:151" ht="19.95" customHeight="1" x14ac:dyDescent="0.3">
      <c r="A97" s="73" t="s">
        <v>563</v>
      </c>
      <c r="B97" s="75" t="s">
        <v>930</v>
      </c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3"/>
      <c r="AV97" s="34"/>
      <c r="AW97" s="34"/>
      <c r="AX97" s="35"/>
      <c r="AY97" s="36"/>
      <c r="AZ97" s="34"/>
      <c r="BA97" s="34"/>
      <c r="BB97" s="37"/>
      <c r="BC97" s="33"/>
      <c r="BD97" s="34"/>
      <c r="BE97" s="34"/>
      <c r="BF97" s="35"/>
      <c r="BG97" s="36"/>
      <c r="BH97" s="34"/>
      <c r="BI97" s="34"/>
      <c r="BJ97" s="39"/>
      <c r="BK97" s="33">
        <v>0</v>
      </c>
      <c r="BL97" s="34">
        <v>2</v>
      </c>
      <c r="BM97" s="41">
        <v>3</v>
      </c>
      <c r="BN97" s="42">
        <v>1</v>
      </c>
      <c r="BO97" s="36"/>
      <c r="BP97" s="34"/>
      <c r="BQ97" s="34"/>
      <c r="BR97" s="39"/>
      <c r="BS97" s="33"/>
      <c r="BT97" s="34"/>
      <c r="BU97" s="34"/>
      <c r="BV97" s="38"/>
      <c r="BW97" s="36"/>
      <c r="BX97" s="34"/>
      <c r="BY97" s="34"/>
      <c r="BZ97" s="39"/>
      <c r="CA97" s="33"/>
      <c r="CB97" s="34"/>
      <c r="CC97" s="34"/>
      <c r="CD97" s="38"/>
      <c r="CE97" s="36"/>
      <c r="CF97" s="34"/>
      <c r="CG97" s="34"/>
      <c r="CH97" s="39"/>
      <c r="CI97" s="33"/>
      <c r="CJ97" s="34"/>
      <c r="CK97" s="34"/>
      <c r="CL97" s="38"/>
      <c r="CM97" s="36"/>
      <c r="CN97" s="34"/>
      <c r="CO97" s="34"/>
      <c r="CP97" s="39"/>
      <c r="CQ97" s="33"/>
      <c r="CR97" s="34"/>
      <c r="CS97" s="34"/>
      <c r="CT97" s="38"/>
      <c r="CU97" s="36"/>
      <c r="CV97" s="34"/>
      <c r="CW97" s="34"/>
      <c r="CX97" s="37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7"/>
      <c r="DO97" s="33"/>
      <c r="DP97" s="34"/>
      <c r="DQ97" s="34"/>
      <c r="DR97" s="35"/>
      <c r="DS97" s="36"/>
      <c r="DT97" s="34"/>
      <c r="DU97" s="34"/>
      <c r="DV97" s="39"/>
      <c r="DW97" s="33"/>
      <c r="DX97" s="34"/>
      <c r="DY97" s="34"/>
      <c r="DZ97" s="35"/>
      <c r="EA97" s="36"/>
      <c r="EB97" s="34"/>
      <c r="EC97" s="34"/>
      <c r="ED97" s="37"/>
      <c r="EE97" s="33"/>
      <c r="EF97" s="34"/>
      <c r="EG97" s="34"/>
      <c r="EH97" s="35"/>
      <c r="EI97" s="33"/>
      <c r="EJ97" s="34"/>
      <c r="EK97" s="34"/>
      <c r="EL97" s="40"/>
      <c r="EM97" s="59">
        <f t="shared" si="14"/>
        <v>0</v>
      </c>
      <c r="EN97" s="60">
        <f t="shared" si="15"/>
        <v>2</v>
      </c>
      <c r="EO97" s="61">
        <f t="shared" si="16"/>
        <v>0</v>
      </c>
      <c r="EP97" s="62">
        <f t="shared" si="17"/>
        <v>1</v>
      </c>
      <c r="EQ97" s="63">
        <f t="shared" si="18"/>
        <v>0</v>
      </c>
      <c r="ER97" s="63">
        <f t="shared" si="19"/>
        <v>0</v>
      </c>
      <c r="ES97" s="63">
        <f t="shared" si="21"/>
        <v>0</v>
      </c>
      <c r="ET97" s="64">
        <f t="shared" si="20"/>
        <v>0</v>
      </c>
      <c r="EU97" s="65">
        <f t="shared" si="22"/>
        <v>0</v>
      </c>
    </row>
    <row r="98" spans="1:151" ht="19.95" customHeight="1" x14ac:dyDescent="0.3">
      <c r="A98" s="73" t="s">
        <v>564</v>
      </c>
      <c r="B98" s="75" t="s">
        <v>947</v>
      </c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/>
      <c r="AV98" s="34"/>
      <c r="AW98" s="34"/>
      <c r="AX98" s="35"/>
      <c r="AY98" s="36"/>
      <c r="AZ98" s="34"/>
      <c r="BA98" s="34"/>
      <c r="BB98" s="37"/>
      <c r="BC98" s="33"/>
      <c r="BD98" s="34"/>
      <c r="BE98" s="34"/>
      <c r="BF98" s="35"/>
      <c r="BG98" s="36"/>
      <c r="BH98" s="34"/>
      <c r="BI98" s="34"/>
      <c r="BJ98" s="37"/>
      <c r="BK98" s="33"/>
      <c r="BL98" s="34"/>
      <c r="BM98" s="34"/>
      <c r="BN98" s="35"/>
      <c r="BO98" s="36">
        <v>0</v>
      </c>
      <c r="BP98" s="34">
        <v>3</v>
      </c>
      <c r="BQ98" s="34">
        <v>4</v>
      </c>
      <c r="BR98" s="39">
        <v>1</v>
      </c>
      <c r="BS98" s="33"/>
      <c r="BT98" s="34"/>
      <c r="BU98" s="34"/>
      <c r="BV98" s="38"/>
      <c r="BW98" s="36"/>
      <c r="BX98" s="34"/>
      <c r="BY98" s="34"/>
      <c r="BZ98" s="39"/>
      <c r="CA98" s="33"/>
      <c r="CB98" s="34"/>
      <c r="CC98" s="34"/>
      <c r="CD98" s="38"/>
      <c r="CE98" s="36"/>
      <c r="CF98" s="34"/>
      <c r="CG98" s="34"/>
      <c r="CH98" s="39"/>
      <c r="CI98" s="33"/>
      <c r="CJ98" s="34"/>
      <c r="CK98" s="34"/>
      <c r="CL98" s="38"/>
      <c r="CM98" s="36"/>
      <c r="CN98" s="34"/>
      <c r="CO98" s="34"/>
      <c r="CP98" s="39"/>
      <c r="CQ98" s="33"/>
      <c r="CR98" s="34"/>
      <c r="CS98" s="34"/>
      <c r="CT98" s="38"/>
      <c r="CU98" s="36"/>
      <c r="CV98" s="34"/>
      <c r="CW98" s="34"/>
      <c r="CX98" s="39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7"/>
      <c r="DO98" s="33"/>
      <c r="DP98" s="34"/>
      <c r="DQ98" s="34"/>
      <c r="DR98" s="35"/>
      <c r="DS98" s="36"/>
      <c r="DT98" s="34"/>
      <c r="DU98" s="34"/>
      <c r="DV98" s="37"/>
      <c r="DW98" s="33"/>
      <c r="DX98" s="34"/>
      <c r="DY98" s="34"/>
      <c r="DZ98" s="35"/>
      <c r="EA98" s="36"/>
      <c r="EB98" s="34"/>
      <c r="EC98" s="34"/>
      <c r="ED98" s="37"/>
      <c r="EE98" s="33"/>
      <c r="EF98" s="34"/>
      <c r="EG98" s="34"/>
      <c r="EH98" s="38"/>
      <c r="EI98" s="33"/>
      <c r="EJ98" s="34"/>
      <c r="EK98" s="34"/>
      <c r="EL98" s="40"/>
      <c r="EM98" s="59">
        <f t="shared" si="14"/>
        <v>0</v>
      </c>
      <c r="EN98" s="60">
        <f t="shared" si="15"/>
        <v>3</v>
      </c>
      <c r="EO98" s="61">
        <f t="shared" si="16"/>
        <v>0</v>
      </c>
      <c r="EP98" s="62">
        <f t="shared" si="17"/>
        <v>1</v>
      </c>
      <c r="EQ98" s="63">
        <f t="shared" si="18"/>
        <v>0</v>
      </c>
      <c r="ER98" s="63">
        <f t="shared" si="19"/>
        <v>0</v>
      </c>
      <c r="ES98" s="63">
        <f t="shared" si="21"/>
        <v>0</v>
      </c>
      <c r="ET98" s="64">
        <f t="shared" si="20"/>
        <v>0</v>
      </c>
      <c r="EU98" s="65">
        <f t="shared" si="22"/>
        <v>0</v>
      </c>
    </row>
    <row r="99" spans="1:151" ht="19.95" customHeight="1" x14ac:dyDescent="0.3">
      <c r="A99" s="73" t="s">
        <v>565</v>
      </c>
      <c r="B99" s="75" t="s">
        <v>251</v>
      </c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/>
      <c r="BD99" s="34"/>
      <c r="BE99" s="34"/>
      <c r="BF99" s="35"/>
      <c r="BG99" s="36"/>
      <c r="BH99" s="34"/>
      <c r="BI99" s="34"/>
      <c r="BJ99" s="37"/>
      <c r="BK99" s="33"/>
      <c r="BL99" s="34"/>
      <c r="BM99" s="34"/>
      <c r="BN99" s="35"/>
      <c r="BO99" s="36"/>
      <c r="BP99" s="34"/>
      <c r="BQ99" s="34"/>
      <c r="BR99" s="39"/>
      <c r="BS99" s="33"/>
      <c r="BT99" s="34"/>
      <c r="BU99" s="34"/>
      <c r="BV99" s="38"/>
      <c r="BW99" s="36"/>
      <c r="BX99" s="34"/>
      <c r="BY99" s="34"/>
      <c r="BZ99" s="37"/>
      <c r="CA99" s="33"/>
      <c r="CB99" s="34"/>
      <c r="CC99" s="34"/>
      <c r="CD99" s="38"/>
      <c r="CE99" s="36"/>
      <c r="CF99" s="34"/>
      <c r="CG99" s="34"/>
      <c r="CH99" s="37"/>
      <c r="CI99" s="33"/>
      <c r="CJ99" s="34"/>
      <c r="CK99" s="34"/>
      <c r="CL99" s="35"/>
      <c r="CM99" s="36"/>
      <c r="CN99" s="34"/>
      <c r="CO99" s="34"/>
      <c r="CP99" s="37"/>
      <c r="CQ99" s="33"/>
      <c r="CR99" s="34"/>
      <c r="CS99" s="34"/>
      <c r="CT99" s="35"/>
      <c r="CU99" s="36"/>
      <c r="CV99" s="34"/>
      <c r="CW99" s="34"/>
      <c r="CX99" s="37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7"/>
      <c r="DO99" s="33"/>
      <c r="DP99" s="34"/>
      <c r="DQ99" s="34"/>
      <c r="DR99" s="35"/>
      <c r="DS99" s="36"/>
      <c r="DT99" s="34"/>
      <c r="DU99" s="34"/>
      <c r="DV99" s="37"/>
      <c r="DW99" s="33"/>
      <c r="DX99" s="34"/>
      <c r="DY99" s="34"/>
      <c r="DZ99" s="35"/>
      <c r="EA99" s="36"/>
      <c r="EB99" s="34"/>
      <c r="EC99" s="34"/>
      <c r="ED99" s="37"/>
      <c r="EE99" s="33"/>
      <c r="EF99" s="34"/>
      <c r="EG99" s="34"/>
      <c r="EH99" s="35"/>
      <c r="EI99" s="33"/>
      <c r="EJ99" s="34"/>
      <c r="EK99" s="34"/>
      <c r="EL99" s="40"/>
      <c r="EM99" s="59">
        <f t="shared" si="14"/>
        <v>0</v>
      </c>
      <c r="EN99" s="60">
        <f t="shared" si="15"/>
        <v>0</v>
      </c>
      <c r="EO99" s="61" t="e">
        <f t="shared" si="16"/>
        <v>#DIV/0!</v>
      </c>
      <c r="EP99" s="62">
        <f t="shared" si="17"/>
        <v>0</v>
      </c>
      <c r="EQ99" s="63">
        <f t="shared" si="18"/>
        <v>0</v>
      </c>
      <c r="ER99" s="63">
        <f t="shared" si="19"/>
        <v>0</v>
      </c>
      <c r="ES99" s="63">
        <f t="shared" si="21"/>
        <v>0</v>
      </c>
      <c r="ET99" s="64">
        <f t="shared" si="20"/>
        <v>0</v>
      </c>
      <c r="EU99" s="65">
        <f t="shared" si="22"/>
        <v>0</v>
      </c>
    </row>
    <row r="100" spans="1:151" ht="19.95" customHeight="1" x14ac:dyDescent="0.3">
      <c r="A100" s="73" t="s">
        <v>566</v>
      </c>
      <c r="B100" s="75"/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3"/>
      <c r="AV100" s="34"/>
      <c r="AW100" s="34"/>
      <c r="AX100" s="35"/>
      <c r="AY100" s="36"/>
      <c r="AZ100" s="34"/>
      <c r="BA100" s="34"/>
      <c r="BB100" s="37"/>
      <c r="BC100" s="33"/>
      <c r="BD100" s="34"/>
      <c r="BE100" s="34"/>
      <c r="BF100" s="35"/>
      <c r="BG100" s="36"/>
      <c r="BH100" s="34"/>
      <c r="BI100" s="34"/>
      <c r="BJ100" s="37"/>
      <c r="BK100" s="33"/>
      <c r="BL100" s="34"/>
      <c r="BM100" s="34"/>
      <c r="BN100" s="35"/>
      <c r="BO100" s="36"/>
      <c r="BP100" s="34"/>
      <c r="BQ100" s="34"/>
      <c r="BR100" s="39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/>
      <c r="CJ100" s="34"/>
      <c r="CK100" s="34"/>
      <c r="CL100" s="38"/>
      <c r="CM100" s="36"/>
      <c r="CN100" s="34"/>
      <c r="CO100" s="34"/>
      <c r="CP100" s="39"/>
      <c r="CQ100" s="33"/>
      <c r="CR100" s="34"/>
      <c r="CS100" s="34"/>
      <c r="CT100" s="38"/>
      <c r="CU100" s="36"/>
      <c r="CV100" s="34"/>
      <c r="CW100" s="34"/>
      <c r="CX100" s="37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7"/>
      <c r="DO100" s="33"/>
      <c r="DP100" s="34"/>
      <c r="DQ100" s="34"/>
      <c r="DR100" s="35"/>
      <c r="DS100" s="36"/>
      <c r="DT100" s="34"/>
      <c r="DU100" s="34"/>
      <c r="DV100" s="37"/>
      <c r="DW100" s="33"/>
      <c r="DX100" s="34"/>
      <c r="DY100" s="34"/>
      <c r="DZ100" s="35"/>
      <c r="EA100" s="36"/>
      <c r="EB100" s="34"/>
      <c r="EC100" s="34"/>
      <c r="ED100" s="37"/>
      <c r="EE100" s="33"/>
      <c r="EF100" s="34"/>
      <c r="EG100" s="34"/>
      <c r="EH100" s="35"/>
      <c r="EI100" s="33"/>
      <c r="EJ100" s="34"/>
      <c r="EK100" s="34"/>
      <c r="EL100" s="40"/>
      <c r="EM100" s="59">
        <f t="shared" si="14"/>
        <v>0</v>
      </c>
      <c r="EN100" s="60">
        <f t="shared" si="15"/>
        <v>0</v>
      </c>
      <c r="EO100" s="61" t="e">
        <f t="shared" si="16"/>
        <v>#DIV/0!</v>
      </c>
      <c r="EP100" s="62">
        <f t="shared" si="17"/>
        <v>0</v>
      </c>
      <c r="EQ100" s="63">
        <f t="shared" si="18"/>
        <v>0</v>
      </c>
      <c r="ER100" s="63">
        <f t="shared" si="19"/>
        <v>0</v>
      </c>
      <c r="ES100" s="63">
        <f t="shared" si="21"/>
        <v>0</v>
      </c>
      <c r="ET100" s="64">
        <f t="shared" si="20"/>
        <v>0</v>
      </c>
      <c r="EU100" s="65">
        <f t="shared" si="22"/>
        <v>0</v>
      </c>
    </row>
    <row r="101" spans="1:151" ht="19.95" customHeight="1" x14ac:dyDescent="0.3">
      <c r="A101" s="73" t="s">
        <v>567</v>
      </c>
      <c r="B101" s="75"/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/>
      <c r="BH101" s="34"/>
      <c r="BI101" s="34"/>
      <c r="BJ101" s="39"/>
      <c r="BK101" s="33"/>
      <c r="BL101" s="34"/>
      <c r="BM101" s="34"/>
      <c r="BN101" s="38"/>
      <c r="BO101" s="36"/>
      <c r="BP101" s="34"/>
      <c r="BQ101" s="34"/>
      <c r="BR101" s="39"/>
      <c r="BS101" s="33"/>
      <c r="BT101" s="34"/>
      <c r="BU101" s="34"/>
      <c r="BV101" s="38"/>
      <c r="BW101" s="36"/>
      <c r="BX101" s="34"/>
      <c r="BY101" s="34"/>
      <c r="BZ101" s="39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8"/>
      <c r="CM101" s="36"/>
      <c r="CN101" s="34"/>
      <c r="CO101" s="34"/>
      <c r="CP101" s="39"/>
      <c r="CQ101" s="33"/>
      <c r="CR101" s="34"/>
      <c r="CS101" s="34"/>
      <c r="CT101" s="38"/>
      <c r="CU101" s="36"/>
      <c r="CV101" s="34"/>
      <c r="CW101" s="34"/>
      <c r="CX101" s="39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9"/>
      <c r="DO101" s="33"/>
      <c r="DP101" s="34"/>
      <c r="DQ101" s="34"/>
      <c r="DR101" s="38"/>
      <c r="DS101" s="36"/>
      <c r="DT101" s="34"/>
      <c r="DU101" s="34"/>
      <c r="DV101" s="39"/>
      <c r="DW101" s="33"/>
      <c r="DX101" s="34"/>
      <c r="DY101" s="34"/>
      <c r="DZ101" s="38"/>
      <c r="EA101" s="36"/>
      <c r="EB101" s="34"/>
      <c r="EC101" s="34"/>
      <c r="ED101" s="39"/>
      <c r="EE101" s="33"/>
      <c r="EF101" s="34"/>
      <c r="EG101" s="34"/>
      <c r="EH101" s="38"/>
      <c r="EI101" s="33"/>
      <c r="EJ101" s="34"/>
      <c r="EK101" s="34"/>
      <c r="EL101" s="40"/>
      <c r="EM101" s="59">
        <f t="shared" si="14"/>
        <v>0</v>
      </c>
      <c r="EN101" s="60">
        <f t="shared" si="15"/>
        <v>0</v>
      </c>
      <c r="EO101" s="61" t="e">
        <f t="shared" si="16"/>
        <v>#DIV/0!</v>
      </c>
      <c r="EP101" s="62">
        <f t="shared" si="17"/>
        <v>0</v>
      </c>
      <c r="EQ101" s="63">
        <f t="shared" si="18"/>
        <v>0</v>
      </c>
      <c r="ER101" s="63">
        <f t="shared" ref="ER101:ER134" si="23">COUNTIF(C101:EL101,"2.m")</f>
        <v>0</v>
      </c>
      <c r="ES101" s="63">
        <f t="shared" si="21"/>
        <v>0</v>
      </c>
      <c r="ET101" s="64">
        <f t="shared" ref="ET101:ET119" si="24">COUNTIF(C101:EL101,"4.m")</f>
        <v>0</v>
      </c>
      <c r="EU101" s="65">
        <f t="shared" si="22"/>
        <v>0</v>
      </c>
    </row>
    <row r="102" spans="1:151" ht="19.95" customHeight="1" x14ac:dyDescent="0.3">
      <c r="A102" s="73" t="s">
        <v>568</v>
      </c>
      <c r="B102" s="75"/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9"/>
      <c r="BK102" s="33"/>
      <c r="BL102" s="34"/>
      <c r="BM102" s="34"/>
      <c r="BN102" s="38"/>
      <c r="BO102" s="36"/>
      <c r="BP102" s="34"/>
      <c r="BQ102" s="34"/>
      <c r="BR102" s="39"/>
      <c r="BS102" s="33"/>
      <c r="BT102" s="34"/>
      <c r="BU102" s="34"/>
      <c r="BV102" s="38"/>
      <c r="BW102" s="36"/>
      <c r="BX102" s="34"/>
      <c r="BY102" s="34"/>
      <c r="BZ102" s="39"/>
      <c r="CA102" s="33"/>
      <c r="CB102" s="34"/>
      <c r="CC102" s="34"/>
      <c r="CD102" s="38"/>
      <c r="CE102" s="36"/>
      <c r="CF102" s="34"/>
      <c r="CG102" s="34"/>
      <c r="CH102" s="39"/>
      <c r="CI102" s="33"/>
      <c r="CJ102" s="34"/>
      <c r="CK102" s="34"/>
      <c r="CL102" s="38"/>
      <c r="CM102" s="36"/>
      <c r="CN102" s="34"/>
      <c r="CO102" s="34"/>
      <c r="CP102" s="39"/>
      <c r="CQ102" s="33"/>
      <c r="CR102" s="34"/>
      <c r="CS102" s="34"/>
      <c r="CT102" s="38"/>
      <c r="CU102" s="36"/>
      <c r="CV102" s="34"/>
      <c r="CW102" s="34"/>
      <c r="CX102" s="39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9"/>
      <c r="DO102" s="33"/>
      <c r="DP102" s="34"/>
      <c r="DQ102" s="34"/>
      <c r="DR102" s="38"/>
      <c r="DS102" s="36"/>
      <c r="DT102" s="34"/>
      <c r="DU102" s="34"/>
      <c r="DV102" s="39"/>
      <c r="DW102" s="33"/>
      <c r="DX102" s="34"/>
      <c r="DY102" s="34"/>
      <c r="DZ102" s="38"/>
      <c r="EA102" s="36"/>
      <c r="EB102" s="34"/>
      <c r="EC102" s="34"/>
      <c r="ED102" s="39"/>
      <c r="EE102" s="33"/>
      <c r="EF102" s="34"/>
      <c r="EG102" s="34"/>
      <c r="EH102" s="38"/>
      <c r="EI102" s="33"/>
      <c r="EJ102" s="34"/>
      <c r="EK102" s="34"/>
      <c r="EL102" s="40"/>
      <c r="EM102" s="59">
        <f t="shared" si="14"/>
        <v>0</v>
      </c>
      <c r="EN102" s="60">
        <f t="shared" si="15"/>
        <v>0</v>
      </c>
      <c r="EO102" s="61" t="e">
        <f t="shared" si="16"/>
        <v>#DIV/0!</v>
      </c>
      <c r="EP102" s="62">
        <f t="shared" si="17"/>
        <v>0</v>
      </c>
      <c r="EQ102" s="63">
        <f t="shared" si="18"/>
        <v>0</v>
      </c>
      <c r="ER102" s="63">
        <f t="shared" si="23"/>
        <v>0</v>
      </c>
      <c r="ES102" s="63">
        <f t="shared" si="21"/>
        <v>0</v>
      </c>
      <c r="ET102" s="64">
        <f t="shared" si="24"/>
        <v>0</v>
      </c>
      <c r="EU102" s="65">
        <f t="shared" si="22"/>
        <v>0</v>
      </c>
    </row>
    <row r="103" spans="1:151" ht="19.95" customHeight="1" x14ac:dyDescent="0.3">
      <c r="A103" s="73" t="s">
        <v>569</v>
      </c>
      <c r="B103" s="75"/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9"/>
      <c r="BK103" s="33"/>
      <c r="BL103" s="34"/>
      <c r="BM103" s="34"/>
      <c r="BN103" s="38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9"/>
      <c r="CA103" s="33"/>
      <c r="CB103" s="34"/>
      <c r="CC103" s="34"/>
      <c r="CD103" s="38"/>
      <c r="CE103" s="36"/>
      <c r="CF103" s="34"/>
      <c r="CG103" s="34"/>
      <c r="CH103" s="39"/>
      <c r="CI103" s="33"/>
      <c r="CJ103" s="34"/>
      <c r="CK103" s="34"/>
      <c r="CL103" s="38"/>
      <c r="CM103" s="36"/>
      <c r="CN103" s="34"/>
      <c r="CO103" s="34"/>
      <c r="CP103" s="39"/>
      <c r="CQ103" s="33"/>
      <c r="CR103" s="34"/>
      <c r="CS103" s="34"/>
      <c r="CT103" s="38"/>
      <c r="CU103" s="36"/>
      <c r="CV103" s="34"/>
      <c r="CW103" s="34"/>
      <c r="CX103" s="39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9"/>
      <c r="DO103" s="33"/>
      <c r="DP103" s="34"/>
      <c r="DQ103" s="34"/>
      <c r="DR103" s="38"/>
      <c r="DS103" s="36"/>
      <c r="DT103" s="34"/>
      <c r="DU103" s="34"/>
      <c r="DV103" s="39"/>
      <c r="DW103" s="33"/>
      <c r="DX103" s="34"/>
      <c r="DY103" s="34"/>
      <c r="DZ103" s="38"/>
      <c r="EA103" s="36"/>
      <c r="EB103" s="34"/>
      <c r="EC103" s="34"/>
      <c r="ED103" s="39"/>
      <c r="EE103" s="33"/>
      <c r="EF103" s="34"/>
      <c r="EG103" s="34"/>
      <c r="EH103" s="38"/>
      <c r="EI103" s="33"/>
      <c r="EJ103" s="34"/>
      <c r="EK103" s="34"/>
      <c r="EL103" s="40"/>
      <c r="EM103" s="59">
        <f t="shared" si="14"/>
        <v>0</v>
      </c>
      <c r="EN103" s="60">
        <f t="shared" si="15"/>
        <v>0</v>
      </c>
      <c r="EO103" s="61" t="e">
        <f t="shared" si="16"/>
        <v>#DIV/0!</v>
      </c>
      <c r="EP103" s="62">
        <f t="shared" si="17"/>
        <v>0</v>
      </c>
      <c r="EQ103" s="63">
        <f t="shared" si="18"/>
        <v>0</v>
      </c>
      <c r="ER103" s="63">
        <f t="shared" si="23"/>
        <v>0</v>
      </c>
      <c r="ES103" s="63">
        <f t="shared" si="21"/>
        <v>0</v>
      </c>
      <c r="ET103" s="64">
        <f t="shared" si="24"/>
        <v>0</v>
      </c>
      <c r="EU103" s="65">
        <f t="shared" si="22"/>
        <v>0</v>
      </c>
    </row>
    <row r="104" spans="1:151" ht="19.95" customHeight="1" x14ac:dyDescent="0.3">
      <c r="A104" s="73" t="s">
        <v>570</v>
      </c>
      <c r="B104" s="75"/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36"/>
      <c r="AZ104" s="34"/>
      <c r="BA104" s="34"/>
      <c r="BB104" s="37"/>
      <c r="BC104" s="33"/>
      <c r="BD104" s="34"/>
      <c r="BE104" s="34"/>
      <c r="BF104" s="35"/>
      <c r="BG104" s="36"/>
      <c r="BH104" s="34"/>
      <c r="BI104" s="34"/>
      <c r="BJ104" s="39"/>
      <c r="BK104" s="33"/>
      <c r="BL104" s="34"/>
      <c r="BM104" s="34"/>
      <c r="BN104" s="35"/>
      <c r="BO104" s="36"/>
      <c r="BP104" s="34"/>
      <c r="BQ104" s="34"/>
      <c r="BR104" s="39"/>
      <c r="BS104" s="33"/>
      <c r="BT104" s="34"/>
      <c r="BU104" s="34"/>
      <c r="BV104" s="38"/>
      <c r="BW104" s="36"/>
      <c r="BX104" s="34"/>
      <c r="BY104" s="34"/>
      <c r="BZ104" s="39"/>
      <c r="CA104" s="33"/>
      <c r="CB104" s="34"/>
      <c r="CC104" s="34"/>
      <c r="CD104" s="38"/>
      <c r="CE104" s="36"/>
      <c r="CF104" s="34"/>
      <c r="CG104" s="34"/>
      <c r="CH104" s="39"/>
      <c r="CI104" s="33"/>
      <c r="CJ104" s="34"/>
      <c r="CK104" s="34"/>
      <c r="CL104" s="38"/>
      <c r="CM104" s="36"/>
      <c r="CN104" s="34"/>
      <c r="CO104" s="34"/>
      <c r="CP104" s="39"/>
      <c r="CQ104" s="33"/>
      <c r="CR104" s="34"/>
      <c r="CS104" s="34"/>
      <c r="CT104" s="38"/>
      <c r="CU104" s="36"/>
      <c r="CV104" s="34"/>
      <c r="CW104" s="34"/>
      <c r="CX104" s="39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9"/>
      <c r="DO104" s="33"/>
      <c r="DP104" s="34"/>
      <c r="DQ104" s="34"/>
      <c r="DR104" s="38"/>
      <c r="DS104" s="36"/>
      <c r="DT104" s="34"/>
      <c r="DU104" s="34"/>
      <c r="DV104" s="39"/>
      <c r="DW104" s="33"/>
      <c r="DX104" s="34"/>
      <c r="DY104" s="34"/>
      <c r="DZ104" s="38"/>
      <c r="EA104" s="36"/>
      <c r="EB104" s="34"/>
      <c r="EC104" s="34"/>
      <c r="ED104" s="39"/>
      <c r="EE104" s="33"/>
      <c r="EF104" s="34"/>
      <c r="EG104" s="34"/>
      <c r="EH104" s="38"/>
      <c r="EI104" s="33"/>
      <c r="EJ104" s="34"/>
      <c r="EK104" s="34"/>
      <c r="EL104" s="40"/>
      <c r="EM104" s="59">
        <f t="shared" si="14"/>
        <v>0</v>
      </c>
      <c r="EN104" s="60">
        <f t="shared" si="15"/>
        <v>0</v>
      </c>
      <c r="EO104" s="61" t="e">
        <f t="shared" si="16"/>
        <v>#DIV/0!</v>
      </c>
      <c r="EP104" s="62">
        <f t="shared" si="17"/>
        <v>0</v>
      </c>
      <c r="EQ104" s="63">
        <f t="shared" si="18"/>
        <v>0</v>
      </c>
      <c r="ER104" s="63">
        <f t="shared" si="23"/>
        <v>0</v>
      </c>
      <c r="ES104" s="63">
        <f t="shared" si="21"/>
        <v>0</v>
      </c>
      <c r="ET104" s="64">
        <f t="shared" si="24"/>
        <v>0</v>
      </c>
      <c r="EU104" s="65">
        <f t="shared" si="22"/>
        <v>0</v>
      </c>
    </row>
    <row r="105" spans="1:151" ht="19.95" customHeight="1" x14ac:dyDescent="0.3">
      <c r="A105" s="73" t="s">
        <v>571</v>
      </c>
      <c r="B105" s="75"/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/>
      <c r="AZ105" s="34"/>
      <c r="BA105" s="34"/>
      <c r="BB105" s="37"/>
      <c r="BC105" s="33"/>
      <c r="BD105" s="34"/>
      <c r="BE105" s="34"/>
      <c r="BF105" s="35"/>
      <c r="BG105" s="36"/>
      <c r="BH105" s="34"/>
      <c r="BI105" s="34"/>
      <c r="BJ105" s="39"/>
      <c r="BK105" s="33"/>
      <c r="BL105" s="34"/>
      <c r="BM105" s="34"/>
      <c r="BN105" s="35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8"/>
      <c r="CM105" s="36"/>
      <c r="CN105" s="34"/>
      <c r="CO105" s="34"/>
      <c r="CP105" s="39"/>
      <c r="CQ105" s="33"/>
      <c r="CR105" s="34"/>
      <c r="CS105" s="34"/>
      <c r="CT105" s="38"/>
      <c r="CU105" s="36"/>
      <c r="CV105" s="34"/>
      <c r="CW105" s="34"/>
      <c r="CX105" s="39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9"/>
      <c r="DO105" s="33"/>
      <c r="DP105" s="34"/>
      <c r="DQ105" s="34"/>
      <c r="DR105" s="38"/>
      <c r="DS105" s="36"/>
      <c r="DT105" s="34"/>
      <c r="DU105" s="34"/>
      <c r="DV105" s="39"/>
      <c r="DW105" s="33"/>
      <c r="DX105" s="34"/>
      <c r="DY105" s="34"/>
      <c r="DZ105" s="38"/>
      <c r="EA105" s="36"/>
      <c r="EB105" s="34"/>
      <c r="EC105" s="34"/>
      <c r="ED105" s="39"/>
      <c r="EE105" s="33"/>
      <c r="EF105" s="34"/>
      <c r="EG105" s="34"/>
      <c r="EH105" s="38"/>
      <c r="EI105" s="33"/>
      <c r="EJ105" s="34"/>
      <c r="EK105" s="34"/>
      <c r="EL105" s="40"/>
      <c r="EM105" s="59">
        <f t="shared" si="14"/>
        <v>0</v>
      </c>
      <c r="EN105" s="60">
        <f t="shared" si="15"/>
        <v>0</v>
      </c>
      <c r="EO105" s="61" t="e">
        <f t="shared" si="16"/>
        <v>#DIV/0!</v>
      </c>
      <c r="EP105" s="62">
        <f t="shared" si="17"/>
        <v>0</v>
      </c>
      <c r="EQ105" s="63">
        <f t="shared" si="18"/>
        <v>0</v>
      </c>
      <c r="ER105" s="63">
        <f t="shared" si="23"/>
        <v>0</v>
      </c>
      <c r="ES105" s="63">
        <f t="shared" si="21"/>
        <v>0</v>
      </c>
      <c r="ET105" s="64">
        <f t="shared" si="24"/>
        <v>0</v>
      </c>
      <c r="EU105" s="65">
        <f t="shared" si="22"/>
        <v>0</v>
      </c>
    </row>
    <row r="106" spans="1:151" ht="19.95" customHeight="1" x14ac:dyDescent="0.3">
      <c r="A106" s="73" t="s">
        <v>572</v>
      </c>
      <c r="B106" s="75"/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/>
      <c r="AZ106" s="34"/>
      <c r="BA106" s="34"/>
      <c r="BB106" s="37"/>
      <c r="BC106" s="33"/>
      <c r="BD106" s="34"/>
      <c r="BE106" s="34"/>
      <c r="BF106" s="35"/>
      <c r="BG106" s="36"/>
      <c r="BH106" s="34"/>
      <c r="BI106" s="34"/>
      <c r="BJ106" s="39"/>
      <c r="BK106" s="33"/>
      <c r="BL106" s="34"/>
      <c r="BM106" s="34"/>
      <c r="BN106" s="35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9"/>
      <c r="DO106" s="33"/>
      <c r="DP106" s="34"/>
      <c r="DQ106" s="34"/>
      <c r="DR106" s="38"/>
      <c r="DS106" s="36"/>
      <c r="DT106" s="34"/>
      <c r="DU106" s="34"/>
      <c r="DV106" s="39"/>
      <c r="DW106" s="33"/>
      <c r="DX106" s="34"/>
      <c r="DY106" s="34"/>
      <c r="DZ106" s="38"/>
      <c r="EA106" s="36"/>
      <c r="EB106" s="34"/>
      <c r="EC106" s="34"/>
      <c r="ED106" s="39"/>
      <c r="EE106" s="33"/>
      <c r="EF106" s="34"/>
      <c r="EG106" s="34"/>
      <c r="EH106" s="38"/>
      <c r="EI106" s="33"/>
      <c r="EJ106" s="34"/>
      <c r="EK106" s="34"/>
      <c r="EL106" s="40"/>
      <c r="EM106" s="59">
        <f t="shared" si="14"/>
        <v>0</v>
      </c>
      <c r="EN106" s="60">
        <f t="shared" si="15"/>
        <v>0</v>
      </c>
      <c r="EO106" s="61" t="e">
        <f t="shared" si="16"/>
        <v>#DIV/0!</v>
      </c>
      <c r="EP106" s="62">
        <f t="shared" si="17"/>
        <v>0</v>
      </c>
      <c r="EQ106" s="63">
        <f t="shared" si="18"/>
        <v>0</v>
      </c>
      <c r="ER106" s="63">
        <f t="shared" si="23"/>
        <v>0</v>
      </c>
      <c r="ES106" s="63">
        <f t="shared" si="21"/>
        <v>0</v>
      </c>
      <c r="ET106" s="64">
        <f t="shared" si="24"/>
        <v>0</v>
      </c>
      <c r="EU106" s="65">
        <f t="shared" si="22"/>
        <v>0</v>
      </c>
    </row>
    <row r="107" spans="1:151" ht="19.95" customHeight="1" x14ac:dyDescent="0.3">
      <c r="A107" s="73" t="s">
        <v>573</v>
      </c>
      <c r="B107" s="75"/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/>
      <c r="AZ107" s="34"/>
      <c r="BA107" s="34"/>
      <c r="BB107" s="37"/>
      <c r="BC107" s="33"/>
      <c r="BD107" s="34"/>
      <c r="BE107" s="34"/>
      <c r="BF107" s="35"/>
      <c r="BG107" s="36"/>
      <c r="BH107" s="34"/>
      <c r="BI107" s="34"/>
      <c r="BJ107" s="39"/>
      <c r="BK107" s="33"/>
      <c r="BL107" s="34"/>
      <c r="BM107" s="34"/>
      <c r="BN107" s="35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8"/>
      <c r="CM107" s="36"/>
      <c r="CN107" s="34"/>
      <c r="CO107" s="34"/>
      <c r="CP107" s="39"/>
      <c r="CQ107" s="33"/>
      <c r="CR107" s="34"/>
      <c r="CS107" s="34"/>
      <c r="CT107" s="38"/>
      <c r="CU107" s="36"/>
      <c r="CV107" s="34"/>
      <c r="CW107" s="34"/>
      <c r="CX107" s="39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9"/>
      <c r="DO107" s="33"/>
      <c r="DP107" s="34"/>
      <c r="DQ107" s="34"/>
      <c r="DR107" s="38"/>
      <c r="DS107" s="36"/>
      <c r="DT107" s="34"/>
      <c r="DU107" s="34"/>
      <c r="DV107" s="39"/>
      <c r="DW107" s="33"/>
      <c r="DX107" s="34"/>
      <c r="DY107" s="34"/>
      <c r="DZ107" s="38"/>
      <c r="EA107" s="36"/>
      <c r="EB107" s="34"/>
      <c r="EC107" s="34"/>
      <c r="ED107" s="39"/>
      <c r="EE107" s="33"/>
      <c r="EF107" s="34"/>
      <c r="EG107" s="34"/>
      <c r="EH107" s="38"/>
      <c r="EI107" s="33"/>
      <c r="EJ107" s="34"/>
      <c r="EK107" s="34"/>
      <c r="EL107" s="40"/>
      <c r="EM107" s="59">
        <f t="shared" si="14"/>
        <v>0</v>
      </c>
      <c r="EN107" s="60">
        <f t="shared" si="15"/>
        <v>0</v>
      </c>
      <c r="EO107" s="61" t="e">
        <f t="shared" si="16"/>
        <v>#DIV/0!</v>
      </c>
      <c r="EP107" s="62">
        <f t="shared" si="17"/>
        <v>0</v>
      </c>
      <c r="EQ107" s="63">
        <f t="shared" si="18"/>
        <v>0</v>
      </c>
      <c r="ER107" s="63">
        <f t="shared" si="23"/>
        <v>0</v>
      </c>
      <c r="ES107" s="63">
        <f t="shared" ref="ES107:ES138" si="25">COUNTIF(C107:EL107,"3.m")</f>
        <v>0</v>
      </c>
      <c r="ET107" s="64">
        <f t="shared" si="24"/>
        <v>0</v>
      </c>
      <c r="EU107" s="65">
        <f t="shared" si="22"/>
        <v>0</v>
      </c>
    </row>
    <row r="108" spans="1:151" ht="19.95" customHeight="1" x14ac:dyDescent="0.3">
      <c r="A108" s="73" t="s">
        <v>574</v>
      </c>
      <c r="B108" s="75"/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/>
      <c r="AZ108" s="34"/>
      <c r="BA108" s="34"/>
      <c r="BB108" s="37"/>
      <c r="BC108" s="33"/>
      <c r="BD108" s="34"/>
      <c r="BE108" s="34"/>
      <c r="BF108" s="35"/>
      <c r="BG108" s="36"/>
      <c r="BH108" s="34"/>
      <c r="BI108" s="34"/>
      <c r="BJ108" s="39"/>
      <c r="BK108" s="33"/>
      <c r="BL108" s="34"/>
      <c r="BM108" s="34"/>
      <c r="BN108" s="35"/>
      <c r="BO108" s="36"/>
      <c r="BP108" s="34"/>
      <c r="BQ108" s="34"/>
      <c r="BR108" s="39"/>
      <c r="BS108" s="33"/>
      <c r="BT108" s="34"/>
      <c r="BU108" s="34"/>
      <c r="BV108" s="38"/>
      <c r="BW108" s="36"/>
      <c r="BX108" s="34"/>
      <c r="BY108" s="34"/>
      <c r="BZ108" s="39"/>
      <c r="CA108" s="33"/>
      <c r="CB108" s="34"/>
      <c r="CC108" s="34"/>
      <c r="CD108" s="38"/>
      <c r="CE108" s="36"/>
      <c r="CF108" s="34"/>
      <c r="CG108" s="34"/>
      <c r="CH108" s="39"/>
      <c r="CI108" s="33"/>
      <c r="CJ108" s="34"/>
      <c r="CK108" s="34"/>
      <c r="CL108" s="38"/>
      <c r="CM108" s="36"/>
      <c r="CN108" s="34"/>
      <c r="CO108" s="34"/>
      <c r="CP108" s="39"/>
      <c r="CQ108" s="33"/>
      <c r="CR108" s="34"/>
      <c r="CS108" s="34"/>
      <c r="CT108" s="38"/>
      <c r="CU108" s="36"/>
      <c r="CV108" s="34"/>
      <c r="CW108" s="34"/>
      <c r="CX108" s="39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9"/>
      <c r="DO108" s="33"/>
      <c r="DP108" s="34"/>
      <c r="DQ108" s="34"/>
      <c r="DR108" s="38"/>
      <c r="DS108" s="36"/>
      <c r="DT108" s="34"/>
      <c r="DU108" s="34"/>
      <c r="DV108" s="39"/>
      <c r="DW108" s="33"/>
      <c r="DX108" s="34"/>
      <c r="DY108" s="34"/>
      <c r="DZ108" s="38"/>
      <c r="EA108" s="36"/>
      <c r="EB108" s="34"/>
      <c r="EC108" s="34"/>
      <c r="ED108" s="39"/>
      <c r="EE108" s="33"/>
      <c r="EF108" s="34"/>
      <c r="EG108" s="34"/>
      <c r="EH108" s="38"/>
      <c r="EI108" s="33"/>
      <c r="EJ108" s="34"/>
      <c r="EK108" s="34"/>
      <c r="EL108" s="40"/>
      <c r="EM108" s="59">
        <f t="shared" si="14"/>
        <v>0</v>
      </c>
      <c r="EN108" s="60">
        <f t="shared" si="15"/>
        <v>0</v>
      </c>
      <c r="EO108" s="61" t="e">
        <f t="shared" si="16"/>
        <v>#DIV/0!</v>
      </c>
      <c r="EP108" s="62">
        <f t="shared" si="17"/>
        <v>0</v>
      </c>
      <c r="EQ108" s="63">
        <f t="shared" si="18"/>
        <v>0</v>
      </c>
      <c r="ER108" s="63">
        <f t="shared" si="23"/>
        <v>0</v>
      </c>
      <c r="ES108" s="63">
        <f t="shared" si="25"/>
        <v>0</v>
      </c>
      <c r="ET108" s="64">
        <f t="shared" si="24"/>
        <v>0</v>
      </c>
      <c r="EU108" s="65">
        <f t="shared" si="22"/>
        <v>0</v>
      </c>
    </row>
    <row r="109" spans="1:151" ht="19.95" customHeight="1" x14ac:dyDescent="0.3">
      <c r="A109" s="73" t="s">
        <v>575</v>
      </c>
      <c r="B109" s="75"/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/>
      <c r="AZ109" s="34"/>
      <c r="BA109" s="34"/>
      <c r="BB109" s="37"/>
      <c r="BC109" s="33"/>
      <c r="BD109" s="34"/>
      <c r="BE109" s="34"/>
      <c r="BF109" s="35"/>
      <c r="BG109" s="36"/>
      <c r="BH109" s="34"/>
      <c r="BI109" s="34"/>
      <c r="BJ109" s="39"/>
      <c r="BK109" s="33"/>
      <c r="BL109" s="34"/>
      <c r="BM109" s="34"/>
      <c r="BN109" s="35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8"/>
      <c r="CM109" s="36"/>
      <c r="CN109" s="34"/>
      <c r="CO109" s="34"/>
      <c r="CP109" s="39"/>
      <c r="CQ109" s="33"/>
      <c r="CR109" s="34"/>
      <c r="CS109" s="34"/>
      <c r="CT109" s="38"/>
      <c r="CU109" s="36"/>
      <c r="CV109" s="34"/>
      <c r="CW109" s="34"/>
      <c r="CX109" s="39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9"/>
      <c r="DO109" s="33"/>
      <c r="DP109" s="34"/>
      <c r="DQ109" s="34"/>
      <c r="DR109" s="38"/>
      <c r="DS109" s="36"/>
      <c r="DT109" s="34"/>
      <c r="DU109" s="34"/>
      <c r="DV109" s="39"/>
      <c r="DW109" s="33"/>
      <c r="DX109" s="34"/>
      <c r="DY109" s="34"/>
      <c r="DZ109" s="38"/>
      <c r="EA109" s="36"/>
      <c r="EB109" s="34"/>
      <c r="EC109" s="34"/>
      <c r="ED109" s="39"/>
      <c r="EE109" s="33"/>
      <c r="EF109" s="34"/>
      <c r="EG109" s="34"/>
      <c r="EH109" s="38"/>
      <c r="EI109" s="33"/>
      <c r="EJ109" s="34"/>
      <c r="EK109" s="34"/>
      <c r="EL109" s="40"/>
      <c r="EM109" s="59">
        <f t="shared" si="14"/>
        <v>0</v>
      </c>
      <c r="EN109" s="60">
        <f t="shared" si="15"/>
        <v>0</v>
      </c>
      <c r="EO109" s="61" t="e">
        <f t="shared" si="16"/>
        <v>#DIV/0!</v>
      </c>
      <c r="EP109" s="62">
        <f t="shared" si="17"/>
        <v>0</v>
      </c>
      <c r="EQ109" s="63">
        <f t="shared" si="18"/>
        <v>0</v>
      </c>
      <c r="ER109" s="63">
        <f t="shared" si="23"/>
        <v>0</v>
      </c>
      <c r="ES109" s="63">
        <f t="shared" si="25"/>
        <v>0</v>
      </c>
      <c r="ET109" s="64">
        <f t="shared" si="24"/>
        <v>0</v>
      </c>
      <c r="EU109" s="65">
        <f t="shared" si="22"/>
        <v>0</v>
      </c>
    </row>
    <row r="110" spans="1:151" ht="19.95" customHeight="1" x14ac:dyDescent="0.3">
      <c r="A110" s="73" t="s">
        <v>576</v>
      </c>
      <c r="B110" s="75"/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/>
      <c r="BH110" s="34"/>
      <c r="BI110" s="34"/>
      <c r="BJ110" s="39"/>
      <c r="BK110" s="33"/>
      <c r="BL110" s="34"/>
      <c r="BM110" s="34"/>
      <c r="BN110" s="38"/>
      <c r="BO110" s="36"/>
      <c r="BP110" s="34"/>
      <c r="BQ110" s="34"/>
      <c r="BR110" s="39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8"/>
      <c r="CM110" s="36"/>
      <c r="CN110" s="34"/>
      <c r="CO110" s="34"/>
      <c r="CP110" s="39"/>
      <c r="CQ110" s="33"/>
      <c r="CR110" s="34"/>
      <c r="CS110" s="34"/>
      <c r="CT110" s="38"/>
      <c r="CU110" s="36"/>
      <c r="CV110" s="34"/>
      <c r="CW110" s="34"/>
      <c r="CX110" s="39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9"/>
      <c r="DO110" s="33"/>
      <c r="DP110" s="34"/>
      <c r="DQ110" s="34"/>
      <c r="DR110" s="38"/>
      <c r="DS110" s="36"/>
      <c r="DT110" s="34"/>
      <c r="DU110" s="34"/>
      <c r="DV110" s="39"/>
      <c r="DW110" s="33"/>
      <c r="DX110" s="34"/>
      <c r="DY110" s="34"/>
      <c r="DZ110" s="38"/>
      <c r="EA110" s="36"/>
      <c r="EB110" s="34"/>
      <c r="EC110" s="34"/>
      <c r="ED110" s="39"/>
      <c r="EE110" s="33"/>
      <c r="EF110" s="34"/>
      <c r="EG110" s="34"/>
      <c r="EH110" s="38"/>
      <c r="EI110" s="33"/>
      <c r="EJ110" s="34"/>
      <c r="EK110" s="34"/>
      <c r="EL110" s="40"/>
      <c r="EM110" s="59">
        <f t="shared" si="14"/>
        <v>0</v>
      </c>
      <c r="EN110" s="60">
        <f t="shared" si="15"/>
        <v>0</v>
      </c>
      <c r="EO110" s="61" t="e">
        <f t="shared" si="16"/>
        <v>#DIV/0!</v>
      </c>
      <c r="EP110" s="62">
        <f t="shared" si="17"/>
        <v>0</v>
      </c>
      <c r="EQ110" s="63">
        <f t="shared" si="18"/>
        <v>0</v>
      </c>
      <c r="ER110" s="63">
        <f t="shared" si="23"/>
        <v>0</v>
      </c>
      <c r="ES110" s="63">
        <f t="shared" si="25"/>
        <v>0</v>
      </c>
      <c r="ET110" s="64">
        <f t="shared" si="24"/>
        <v>0</v>
      </c>
      <c r="EU110" s="65">
        <f t="shared" si="22"/>
        <v>0</v>
      </c>
    </row>
    <row r="111" spans="1:151" ht="19.95" customHeight="1" x14ac:dyDescent="0.3">
      <c r="A111" s="73" t="s">
        <v>577</v>
      </c>
      <c r="B111" s="75"/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9"/>
      <c r="BK111" s="33"/>
      <c r="BL111" s="34"/>
      <c r="BM111" s="34"/>
      <c r="BN111" s="38"/>
      <c r="BO111" s="36"/>
      <c r="BP111" s="34"/>
      <c r="BQ111" s="34"/>
      <c r="BR111" s="39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/>
      <c r="CJ111" s="34"/>
      <c r="CK111" s="34"/>
      <c r="CL111" s="35"/>
      <c r="CM111" s="36"/>
      <c r="CN111" s="34"/>
      <c r="CO111" s="34"/>
      <c r="CP111" s="37"/>
      <c r="CQ111" s="33"/>
      <c r="CR111" s="34"/>
      <c r="CS111" s="34"/>
      <c r="CT111" s="35"/>
      <c r="CU111" s="36"/>
      <c r="CV111" s="34"/>
      <c r="CW111" s="34"/>
      <c r="CX111" s="37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7"/>
      <c r="DO111" s="33"/>
      <c r="DP111" s="34"/>
      <c r="DQ111" s="34"/>
      <c r="DR111" s="35"/>
      <c r="DS111" s="36"/>
      <c r="DT111" s="34"/>
      <c r="DU111" s="34"/>
      <c r="DV111" s="39"/>
      <c r="DW111" s="33"/>
      <c r="DX111" s="34"/>
      <c r="DY111" s="34"/>
      <c r="DZ111" s="35"/>
      <c r="EA111" s="36"/>
      <c r="EB111" s="34"/>
      <c r="EC111" s="34"/>
      <c r="ED111" s="37"/>
      <c r="EE111" s="33"/>
      <c r="EF111" s="34"/>
      <c r="EG111" s="34"/>
      <c r="EH111" s="35"/>
      <c r="EI111" s="33"/>
      <c r="EJ111" s="34"/>
      <c r="EK111" s="34"/>
      <c r="EL111" s="40"/>
      <c r="EM111" s="59">
        <f t="shared" si="14"/>
        <v>0</v>
      </c>
      <c r="EN111" s="60">
        <f t="shared" si="15"/>
        <v>0</v>
      </c>
      <c r="EO111" s="61" t="e">
        <f t="shared" si="16"/>
        <v>#DIV/0!</v>
      </c>
      <c r="EP111" s="62">
        <f t="shared" si="17"/>
        <v>0</v>
      </c>
      <c r="EQ111" s="63">
        <f t="shared" si="18"/>
        <v>0</v>
      </c>
      <c r="ER111" s="63">
        <f t="shared" si="23"/>
        <v>0</v>
      </c>
      <c r="ES111" s="63">
        <f t="shared" si="25"/>
        <v>0</v>
      </c>
      <c r="ET111" s="64">
        <f t="shared" si="24"/>
        <v>0</v>
      </c>
      <c r="EU111" s="65">
        <f t="shared" si="22"/>
        <v>0</v>
      </c>
    </row>
    <row r="112" spans="1:151" ht="19.95" customHeight="1" x14ac:dyDescent="0.3">
      <c r="A112" s="73" t="s">
        <v>578</v>
      </c>
      <c r="B112" s="75"/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7"/>
      <c r="BK112" s="33"/>
      <c r="BL112" s="34"/>
      <c r="BM112" s="34"/>
      <c r="BN112" s="35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/>
      <c r="CJ112" s="34"/>
      <c r="CK112" s="34"/>
      <c r="CL112" s="35"/>
      <c r="CM112" s="36"/>
      <c r="CN112" s="34"/>
      <c r="CO112" s="34"/>
      <c r="CP112" s="37"/>
      <c r="CQ112" s="33"/>
      <c r="CR112" s="34"/>
      <c r="CS112" s="34"/>
      <c r="CT112" s="35"/>
      <c r="CU112" s="36"/>
      <c r="CV112" s="34"/>
      <c r="CW112" s="34"/>
      <c r="CX112" s="37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7"/>
      <c r="DO112" s="33"/>
      <c r="DP112" s="34"/>
      <c r="DQ112" s="34"/>
      <c r="DR112" s="35"/>
      <c r="DS112" s="36"/>
      <c r="DT112" s="34"/>
      <c r="DU112" s="34"/>
      <c r="DV112" s="37"/>
      <c r="DW112" s="33"/>
      <c r="DX112" s="34"/>
      <c r="DY112" s="34"/>
      <c r="DZ112" s="35"/>
      <c r="EA112" s="36"/>
      <c r="EB112" s="34"/>
      <c r="EC112" s="34"/>
      <c r="ED112" s="37"/>
      <c r="EE112" s="33"/>
      <c r="EF112" s="34"/>
      <c r="EG112" s="34"/>
      <c r="EH112" s="35"/>
      <c r="EI112" s="33"/>
      <c r="EJ112" s="34"/>
      <c r="EK112" s="34"/>
      <c r="EL112" s="40"/>
      <c r="EM112" s="59">
        <f t="shared" si="14"/>
        <v>0</v>
      </c>
      <c r="EN112" s="60">
        <f t="shared" si="15"/>
        <v>0</v>
      </c>
      <c r="EO112" s="61" t="e">
        <f t="shared" si="16"/>
        <v>#DIV/0!</v>
      </c>
      <c r="EP112" s="62">
        <f t="shared" si="17"/>
        <v>0</v>
      </c>
      <c r="EQ112" s="63">
        <f t="shared" si="18"/>
        <v>0</v>
      </c>
      <c r="ER112" s="63">
        <f t="shared" si="23"/>
        <v>0</v>
      </c>
      <c r="ES112" s="63">
        <f t="shared" si="25"/>
        <v>0</v>
      </c>
      <c r="ET112" s="64">
        <f t="shared" si="24"/>
        <v>0</v>
      </c>
      <c r="EU112" s="65">
        <f t="shared" si="22"/>
        <v>0</v>
      </c>
    </row>
    <row r="113" spans="1:151" ht="19.95" customHeight="1" x14ac:dyDescent="0.3">
      <c r="A113" s="73" t="s">
        <v>579</v>
      </c>
      <c r="B113" s="75"/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/>
      <c r="AZ113" s="34"/>
      <c r="BA113" s="34"/>
      <c r="BB113" s="37"/>
      <c r="BC113" s="33"/>
      <c r="BD113" s="34"/>
      <c r="BE113" s="34"/>
      <c r="BF113" s="35"/>
      <c r="BG113" s="36"/>
      <c r="BH113" s="34"/>
      <c r="BI113" s="34"/>
      <c r="BJ113" s="37"/>
      <c r="BK113" s="33"/>
      <c r="BL113" s="34"/>
      <c r="BM113" s="41"/>
      <c r="BN113" s="35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7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7"/>
      <c r="DO113" s="33"/>
      <c r="DP113" s="34"/>
      <c r="DQ113" s="34"/>
      <c r="DR113" s="35"/>
      <c r="DS113" s="36"/>
      <c r="DT113" s="34"/>
      <c r="DU113" s="34"/>
      <c r="DV113" s="37"/>
      <c r="DW113" s="33"/>
      <c r="DX113" s="34"/>
      <c r="DY113" s="34"/>
      <c r="DZ113" s="35"/>
      <c r="EA113" s="36"/>
      <c r="EB113" s="34"/>
      <c r="EC113" s="34"/>
      <c r="ED113" s="37"/>
      <c r="EE113" s="33"/>
      <c r="EF113" s="34"/>
      <c r="EG113" s="34"/>
      <c r="EH113" s="35"/>
      <c r="EI113" s="33"/>
      <c r="EJ113" s="34"/>
      <c r="EK113" s="34"/>
      <c r="EL113" s="40"/>
      <c r="EM113" s="59">
        <f t="shared" si="14"/>
        <v>0</v>
      </c>
      <c r="EN113" s="60">
        <f t="shared" si="15"/>
        <v>0</v>
      </c>
      <c r="EO113" s="61" t="e">
        <f t="shared" si="16"/>
        <v>#DIV/0!</v>
      </c>
      <c r="EP113" s="62">
        <f t="shared" si="17"/>
        <v>0</v>
      </c>
      <c r="EQ113" s="63">
        <f t="shared" si="18"/>
        <v>0</v>
      </c>
      <c r="ER113" s="63">
        <f t="shared" si="23"/>
        <v>0</v>
      </c>
      <c r="ES113" s="63">
        <f t="shared" si="25"/>
        <v>0</v>
      </c>
      <c r="ET113" s="64">
        <f t="shared" si="24"/>
        <v>0</v>
      </c>
      <c r="EU113" s="65">
        <f t="shared" si="22"/>
        <v>0</v>
      </c>
    </row>
    <row r="114" spans="1:151" ht="19.95" customHeight="1" x14ac:dyDescent="0.3">
      <c r="A114" s="73" t="s">
        <v>580</v>
      </c>
      <c r="B114" s="75"/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/>
      <c r="BD114" s="34"/>
      <c r="BE114" s="34"/>
      <c r="BF114" s="35"/>
      <c r="BG114" s="36"/>
      <c r="BH114" s="34"/>
      <c r="BI114" s="34"/>
      <c r="BJ114" s="39"/>
      <c r="BK114" s="33"/>
      <c r="BL114" s="34"/>
      <c r="BM114" s="34"/>
      <c r="BN114" s="38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9"/>
      <c r="CA114" s="33"/>
      <c r="CB114" s="34"/>
      <c r="CC114" s="34"/>
      <c r="CD114" s="38"/>
      <c r="CE114" s="36"/>
      <c r="CF114" s="34"/>
      <c r="CG114" s="34"/>
      <c r="CH114" s="39"/>
      <c r="CI114" s="33"/>
      <c r="CJ114" s="34"/>
      <c r="CK114" s="34"/>
      <c r="CL114" s="38"/>
      <c r="CM114" s="36"/>
      <c r="CN114" s="34"/>
      <c r="CO114" s="34"/>
      <c r="CP114" s="39"/>
      <c r="CQ114" s="33"/>
      <c r="CR114" s="34"/>
      <c r="CS114" s="34"/>
      <c r="CT114" s="38"/>
      <c r="CU114" s="36"/>
      <c r="CV114" s="34"/>
      <c r="CW114" s="34"/>
      <c r="CX114" s="39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9"/>
      <c r="DO114" s="33"/>
      <c r="DP114" s="34"/>
      <c r="DQ114" s="34"/>
      <c r="DR114" s="38"/>
      <c r="DS114" s="36"/>
      <c r="DT114" s="34"/>
      <c r="DU114" s="34"/>
      <c r="DV114" s="39"/>
      <c r="DW114" s="33"/>
      <c r="DX114" s="34"/>
      <c r="DY114" s="34"/>
      <c r="DZ114" s="38"/>
      <c r="EA114" s="36"/>
      <c r="EB114" s="34"/>
      <c r="EC114" s="34"/>
      <c r="ED114" s="39"/>
      <c r="EE114" s="33"/>
      <c r="EF114" s="34"/>
      <c r="EG114" s="34"/>
      <c r="EH114" s="38"/>
      <c r="EI114" s="33"/>
      <c r="EJ114" s="34"/>
      <c r="EK114" s="34"/>
      <c r="EL114" s="40"/>
      <c r="EM114" s="59">
        <f t="shared" si="14"/>
        <v>0</v>
      </c>
      <c r="EN114" s="60">
        <f t="shared" si="15"/>
        <v>0</v>
      </c>
      <c r="EO114" s="61" t="e">
        <f t="shared" si="16"/>
        <v>#DIV/0!</v>
      </c>
      <c r="EP114" s="62">
        <f t="shared" si="17"/>
        <v>0</v>
      </c>
      <c r="EQ114" s="63">
        <f t="shared" si="18"/>
        <v>0</v>
      </c>
      <c r="ER114" s="63">
        <f t="shared" si="23"/>
        <v>0</v>
      </c>
      <c r="ES114" s="63">
        <f t="shared" si="25"/>
        <v>0</v>
      </c>
      <c r="ET114" s="64">
        <f t="shared" si="24"/>
        <v>0</v>
      </c>
      <c r="EU114" s="65">
        <f t="shared" si="22"/>
        <v>0</v>
      </c>
    </row>
    <row r="115" spans="1:151" ht="19.95" customHeight="1" x14ac:dyDescent="0.3">
      <c r="A115" s="73" t="s">
        <v>581</v>
      </c>
      <c r="B115" s="75"/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/>
      <c r="BD115" s="34"/>
      <c r="BE115" s="34"/>
      <c r="BF115" s="35"/>
      <c r="BG115" s="36"/>
      <c r="BH115" s="34"/>
      <c r="BI115" s="34"/>
      <c r="BJ115" s="39"/>
      <c r="BK115" s="33"/>
      <c r="BL115" s="34"/>
      <c r="BM115" s="34"/>
      <c r="BN115" s="35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8"/>
      <c r="CM115" s="36"/>
      <c r="CN115" s="34"/>
      <c r="CO115" s="34"/>
      <c r="CP115" s="39"/>
      <c r="CQ115" s="33"/>
      <c r="CR115" s="34"/>
      <c r="CS115" s="34"/>
      <c r="CT115" s="38"/>
      <c r="CU115" s="36"/>
      <c r="CV115" s="34"/>
      <c r="CW115" s="34"/>
      <c r="CX115" s="39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9"/>
      <c r="DO115" s="33"/>
      <c r="DP115" s="34"/>
      <c r="DQ115" s="34"/>
      <c r="DR115" s="38"/>
      <c r="DS115" s="36"/>
      <c r="DT115" s="34"/>
      <c r="DU115" s="34"/>
      <c r="DV115" s="39"/>
      <c r="DW115" s="33"/>
      <c r="DX115" s="34"/>
      <c r="DY115" s="34"/>
      <c r="DZ115" s="38"/>
      <c r="EA115" s="36"/>
      <c r="EB115" s="34"/>
      <c r="EC115" s="34"/>
      <c r="ED115" s="39"/>
      <c r="EE115" s="33"/>
      <c r="EF115" s="34"/>
      <c r="EG115" s="34"/>
      <c r="EH115" s="38"/>
      <c r="EI115" s="33"/>
      <c r="EJ115" s="34"/>
      <c r="EK115" s="34"/>
      <c r="EL115" s="40"/>
      <c r="EM115" s="59">
        <f t="shared" si="14"/>
        <v>0</v>
      </c>
      <c r="EN115" s="60">
        <f t="shared" si="15"/>
        <v>0</v>
      </c>
      <c r="EO115" s="61" t="e">
        <f t="shared" si="16"/>
        <v>#DIV/0!</v>
      </c>
      <c r="EP115" s="62">
        <f t="shared" si="17"/>
        <v>0</v>
      </c>
      <c r="EQ115" s="63">
        <f t="shared" si="18"/>
        <v>0</v>
      </c>
      <c r="ER115" s="63">
        <f t="shared" si="23"/>
        <v>0</v>
      </c>
      <c r="ES115" s="63">
        <f t="shared" si="25"/>
        <v>0</v>
      </c>
      <c r="ET115" s="64">
        <f t="shared" si="24"/>
        <v>0</v>
      </c>
      <c r="EU115" s="65">
        <f t="shared" si="22"/>
        <v>0</v>
      </c>
    </row>
    <row r="116" spans="1:151" ht="19.95" customHeight="1" x14ac:dyDescent="0.3">
      <c r="A116" s="73" t="s">
        <v>582</v>
      </c>
      <c r="B116" s="75"/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/>
      <c r="BH116" s="34"/>
      <c r="BI116" s="34"/>
      <c r="BJ116" s="39"/>
      <c r="BK116" s="33"/>
      <c r="BL116" s="34"/>
      <c r="BM116" s="34"/>
      <c r="BN116" s="35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8"/>
      <c r="CM116" s="36"/>
      <c r="CN116" s="34"/>
      <c r="CO116" s="34"/>
      <c r="CP116" s="39"/>
      <c r="CQ116" s="33"/>
      <c r="CR116" s="34"/>
      <c r="CS116" s="34"/>
      <c r="CT116" s="38"/>
      <c r="CU116" s="36"/>
      <c r="CV116" s="34"/>
      <c r="CW116" s="34"/>
      <c r="CX116" s="39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9"/>
      <c r="DO116" s="33"/>
      <c r="DP116" s="34"/>
      <c r="DQ116" s="34"/>
      <c r="DR116" s="38"/>
      <c r="DS116" s="36"/>
      <c r="DT116" s="34"/>
      <c r="DU116" s="34"/>
      <c r="DV116" s="39"/>
      <c r="DW116" s="33"/>
      <c r="DX116" s="34"/>
      <c r="DY116" s="34"/>
      <c r="DZ116" s="38"/>
      <c r="EA116" s="36"/>
      <c r="EB116" s="34"/>
      <c r="EC116" s="34"/>
      <c r="ED116" s="39"/>
      <c r="EE116" s="33"/>
      <c r="EF116" s="34"/>
      <c r="EG116" s="34"/>
      <c r="EH116" s="38"/>
      <c r="EI116" s="33"/>
      <c r="EJ116" s="34"/>
      <c r="EK116" s="34"/>
      <c r="EL116" s="40"/>
      <c r="EM116" s="59">
        <f t="shared" si="14"/>
        <v>0</v>
      </c>
      <c r="EN116" s="60">
        <f t="shared" si="15"/>
        <v>0</v>
      </c>
      <c r="EO116" s="61" t="e">
        <f t="shared" si="16"/>
        <v>#DIV/0!</v>
      </c>
      <c r="EP116" s="62">
        <f t="shared" si="17"/>
        <v>0</v>
      </c>
      <c r="EQ116" s="63">
        <f t="shared" si="18"/>
        <v>0</v>
      </c>
      <c r="ER116" s="63">
        <f t="shared" si="23"/>
        <v>0</v>
      </c>
      <c r="ES116" s="63">
        <f t="shared" si="25"/>
        <v>0</v>
      </c>
      <c r="ET116" s="64">
        <f t="shared" si="24"/>
        <v>0</v>
      </c>
      <c r="EU116" s="65">
        <f t="shared" si="22"/>
        <v>0</v>
      </c>
    </row>
    <row r="117" spans="1:151" ht="19.95" customHeight="1" x14ac:dyDescent="0.3">
      <c r="A117" s="73" t="s">
        <v>583</v>
      </c>
      <c r="B117" s="75"/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36"/>
      <c r="AZ117" s="34"/>
      <c r="BA117" s="34"/>
      <c r="BB117" s="37"/>
      <c r="BC117" s="33"/>
      <c r="BD117" s="34"/>
      <c r="BE117" s="34"/>
      <c r="BF117" s="35"/>
      <c r="BG117" s="36"/>
      <c r="BH117" s="34"/>
      <c r="BI117" s="34"/>
      <c r="BJ117" s="39"/>
      <c r="BK117" s="33"/>
      <c r="BL117" s="34"/>
      <c r="BM117" s="34"/>
      <c r="BN117" s="38"/>
      <c r="BO117" s="36"/>
      <c r="BP117" s="34"/>
      <c r="BQ117" s="34"/>
      <c r="BR117" s="39"/>
      <c r="BS117" s="33"/>
      <c r="BT117" s="34"/>
      <c r="BU117" s="34"/>
      <c r="BV117" s="38"/>
      <c r="BW117" s="36"/>
      <c r="BX117" s="34"/>
      <c r="BY117" s="34"/>
      <c r="BZ117" s="39"/>
      <c r="CA117" s="33"/>
      <c r="CB117" s="34"/>
      <c r="CC117" s="34"/>
      <c r="CD117" s="38"/>
      <c r="CE117" s="36"/>
      <c r="CF117" s="34"/>
      <c r="CG117" s="34"/>
      <c r="CH117" s="39"/>
      <c r="CI117" s="33"/>
      <c r="CJ117" s="34"/>
      <c r="CK117" s="34"/>
      <c r="CL117" s="38"/>
      <c r="CM117" s="36"/>
      <c r="CN117" s="34"/>
      <c r="CO117" s="34"/>
      <c r="CP117" s="39"/>
      <c r="CQ117" s="33"/>
      <c r="CR117" s="34"/>
      <c r="CS117" s="34"/>
      <c r="CT117" s="38"/>
      <c r="CU117" s="36"/>
      <c r="CV117" s="34"/>
      <c r="CW117" s="34"/>
      <c r="CX117" s="39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9"/>
      <c r="DO117" s="33"/>
      <c r="DP117" s="34"/>
      <c r="DQ117" s="34"/>
      <c r="DR117" s="38"/>
      <c r="DS117" s="36"/>
      <c r="DT117" s="34"/>
      <c r="DU117" s="34"/>
      <c r="DV117" s="39"/>
      <c r="DW117" s="33"/>
      <c r="DX117" s="34"/>
      <c r="DY117" s="34"/>
      <c r="DZ117" s="35"/>
      <c r="EA117" s="36"/>
      <c r="EB117" s="34"/>
      <c r="EC117" s="34"/>
      <c r="ED117" s="39"/>
      <c r="EE117" s="33"/>
      <c r="EF117" s="34"/>
      <c r="EG117" s="34"/>
      <c r="EH117" s="38"/>
      <c r="EI117" s="33"/>
      <c r="EJ117" s="34"/>
      <c r="EK117" s="34"/>
      <c r="EL117" s="40"/>
      <c r="EM117" s="59">
        <f t="shared" si="14"/>
        <v>0</v>
      </c>
      <c r="EN117" s="60">
        <f t="shared" si="15"/>
        <v>0</v>
      </c>
      <c r="EO117" s="61" t="e">
        <f t="shared" si="16"/>
        <v>#DIV/0!</v>
      </c>
      <c r="EP117" s="62">
        <f t="shared" si="17"/>
        <v>0</v>
      </c>
      <c r="EQ117" s="63">
        <f t="shared" si="18"/>
        <v>0</v>
      </c>
      <c r="ER117" s="63">
        <f t="shared" si="23"/>
        <v>0</v>
      </c>
      <c r="ES117" s="63">
        <f t="shared" si="25"/>
        <v>0</v>
      </c>
      <c r="ET117" s="64">
        <f t="shared" si="24"/>
        <v>0</v>
      </c>
      <c r="EU117" s="65">
        <f t="shared" si="22"/>
        <v>0</v>
      </c>
    </row>
    <row r="118" spans="1:151" ht="19.95" customHeight="1" x14ac:dyDescent="0.3">
      <c r="A118" s="73" t="s">
        <v>584</v>
      </c>
      <c r="B118" s="75"/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/>
      <c r="AV118" s="34"/>
      <c r="AW118" s="34"/>
      <c r="AX118" s="35"/>
      <c r="AY118" s="36"/>
      <c r="AZ118" s="34"/>
      <c r="BA118" s="34"/>
      <c r="BB118" s="37"/>
      <c r="BC118" s="33"/>
      <c r="BD118" s="34"/>
      <c r="BE118" s="34"/>
      <c r="BF118" s="35"/>
      <c r="BG118" s="36"/>
      <c r="BH118" s="34"/>
      <c r="BI118" s="34"/>
      <c r="BJ118" s="39"/>
      <c r="BK118" s="33"/>
      <c r="BL118" s="34"/>
      <c r="BM118" s="41"/>
      <c r="BN118" s="42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8"/>
      <c r="CM118" s="36"/>
      <c r="CN118" s="34"/>
      <c r="CO118" s="34"/>
      <c r="CP118" s="39"/>
      <c r="CQ118" s="33"/>
      <c r="CR118" s="34"/>
      <c r="CS118" s="34"/>
      <c r="CT118" s="38"/>
      <c r="CU118" s="36"/>
      <c r="CV118" s="34"/>
      <c r="CW118" s="34"/>
      <c r="CX118" s="39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9"/>
      <c r="DO118" s="33"/>
      <c r="DP118" s="34"/>
      <c r="DQ118" s="34"/>
      <c r="DR118" s="35"/>
      <c r="DS118" s="36"/>
      <c r="DT118" s="34"/>
      <c r="DU118" s="34"/>
      <c r="DV118" s="39"/>
      <c r="DW118" s="33"/>
      <c r="DX118" s="34"/>
      <c r="DY118" s="34"/>
      <c r="DZ118" s="35"/>
      <c r="EA118" s="36"/>
      <c r="EB118" s="34"/>
      <c r="EC118" s="34"/>
      <c r="ED118" s="39"/>
      <c r="EE118" s="33"/>
      <c r="EF118" s="34"/>
      <c r="EG118" s="34"/>
      <c r="EH118" s="38"/>
      <c r="EI118" s="33"/>
      <c r="EJ118" s="34"/>
      <c r="EK118" s="34"/>
      <c r="EL118" s="40"/>
      <c r="EM118" s="59">
        <f t="shared" si="14"/>
        <v>0</v>
      </c>
      <c r="EN118" s="60">
        <f t="shared" si="15"/>
        <v>0</v>
      </c>
      <c r="EO118" s="61" t="e">
        <f t="shared" si="16"/>
        <v>#DIV/0!</v>
      </c>
      <c r="EP118" s="62">
        <f t="shared" si="17"/>
        <v>0</v>
      </c>
      <c r="EQ118" s="63">
        <f t="shared" si="18"/>
        <v>0</v>
      </c>
      <c r="ER118" s="63">
        <f t="shared" si="23"/>
        <v>0</v>
      </c>
      <c r="ES118" s="63">
        <f t="shared" si="25"/>
        <v>0</v>
      </c>
      <c r="ET118" s="64">
        <f t="shared" si="24"/>
        <v>0</v>
      </c>
      <c r="EU118" s="65">
        <f t="shared" si="22"/>
        <v>0</v>
      </c>
    </row>
    <row r="119" spans="1:151" ht="19.95" customHeight="1" x14ac:dyDescent="0.3">
      <c r="A119" s="73" t="s">
        <v>585</v>
      </c>
      <c r="B119" s="75"/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7"/>
      <c r="BK119" s="33"/>
      <c r="BL119" s="34"/>
      <c r="BM119" s="34"/>
      <c r="BN119" s="35"/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8"/>
      <c r="CM119" s="36"/>
      <c r="CN119" s="34"/>
      <c r="CO119" s="34"/>
      <c r="CP119" s="39"/>
      <c r="CQ119" s="33"/>
      <c r="CR119" s="34"/>
      <c r="CS119" s="34"/>
      <c r="CT119" s="38"/>
      <c r="CU119" s="36"/>
      <c r="CV119" s="34"/>
      <c r="CW119" s="34"/>
      <c r="CX119" s="37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7"/>
      <c r="DO119" s="33"/>
      <c r="DP119" s="34"/>
      <c r="DQ119" s="34"/>
      <c r="DR119" s="35"/>
      <c r="DS119" s="36"/>
      <c r="DT119" s="34"/>
      <c r="DU119" s="34"/>
      <c r="DV119" s="37"/>
      <c r="DW119" s="33"/>
      <c r="DX119" s="34"/>
      <c r="DY119" s="34"/>
      <c r="DZ119" s="35"/>
      <c r="EA119" s="36"/>
      <c r="EB119" s="34"/>
      <c r="EC119" s="34"/>
      <c r="ED119" s="37"/>
      <c r="EE119" s="33"/>
      <c r="EF119" s="34"/>
      <c r="EG119" s="34"/>
      <c r="EH119" s="35"/>
      <c r="EI119" s="33"/>
      <c r="EJ119" s="34"/>
      <c r="EK119" s="34"/>
      <c r="EL119" s="40"/>
      <c r="EM119" s="59">
        <f t="shared" si="14"/>
        <v>0</v>
      </c>
      <c r="EN119" s="60">
        <f t="shared" si="15"/>
        <v>0</v>
      </c>
      <c r="EO119" s="61" t="e">
        <f t="shared" si="16"/>
        <v>#DIV/0!</v>
      </c>
      <c r="EP119" s="62">
        <f t="shared" si="17"/>
        <v>0</v>
      </c>
      <c r="EQ119" s="63">
        <f t="shared" si="18"/>
        <v>0</v>
      </c>
      <c r="ER119" s="63">
        <f t="shared" si="23"/>
        <v>0</v>
      </c>
      <c r="ES119" s="63">
        <f t="shared" si="25"/>
        <v>0</v>
      </c>
      <c r="ET119" s="64">
        <f t="shared" si="24"/>
        <v>0</v>
      </c>
      <c r="EU119" s="65">
        <f t="shared" si="22"/>
        <v>0</v>
      </c>
    </row>
    <row r="120" spans="1:151" ht="19.95" customHeight="1" x14ac:dyDescent="0.3">
      <c r="A120" s="73" t="s">
        <v>586</v>
      </c>
      <c r="B120" s="75"/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9"/>
      <c r="BK120" s="33"/>
      <c r="BL120" s="34"/>
      <c r="BM120" s="34"/>
      <c r="BN120" s="35"/>
      <c r="BO120" s="36"/>
      <c r="BP120" s="34"/>
      <c r="BQ120" s="34"/>
      <c r="BR120" s="39"/>
      <c r="BS120" s="33"/>
      <c r="BT120" s="34"/>
      <c r="BU120" s="34"/>
      <c r="BV120" s="38"/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/>
      <c r="CJ120" s="34"/>
      <c r="CK120" s="34"/>
      <c r="CL120" s="38"/>
      <c r="CM120" s="36"/>
      <c r="CN120" s="34"/>
      <c r="CO120" s="34"/>
      <c r="CP120" s="39"/>
      <c r="CQ120" s="33"/>
      <c r="CR120" s="34"/>
      <c r="CS120" s="34"/>
      <c r="CT120" s="38"/>
      <c r="CU120" s="36"/>
      <c r="CV120" s="34"/>
      <c r="CW120" s="34"/>
      <c r="CX120" s="39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9"/>
      <c r="DO120" s="33"/>
      <c r="DP120" s="34"/>
      <c r="DQ120" s="34"/>
      <c r="DR120" s="38"/>
      <c r="DS120" s="36"/>
      <c r="DT120" s="34"/>
      <c r="DU120" s="34"/>
      <c r="DV120" s="39"/>
      <c r="DW120" s="33"/>
      <c r="DX120" s="34"/>
      <c r="DY120" s="34"/>
      <c r="DZ120" s="38"/>
      <c r="EA120" s="36"/>
      <c r="EB120" s="34"/>
      <c r="EC120" s="34"/>
      <c r="ED120" s="39"/>
      <c r="EE120" s="33"/>
      <c r="EF120" s="34"/>
      <c r="EG120" s="34"/>
      <c r="EH120" s="38"/>
      <c r="EI120" s="33"/>
      <c r="EJ120" s="34"/>
      <c r="EK120" s="34"/>
      <c r="EL120" s="40"/>
      <c r="EM120" s="59">
        <f t="shared" si="14"/>
        <v>0</v>
      </c>
      <c r="EN120" s="60">
        <f t="shared" si="15"/>
        <v>0</v>
      </c>
      <c r="EO120" s="61" t="e">
        <f t="shared" si="16"/>
        <v>#DIV/0!</v>
      </c>
      <c r="EP120" s="62">
        <f t="shared" si="17"/>
        <v>0</v>
      </c>
      <c r="EQ120" s="63">
        <f t="shared" si="18"/>
        <v>0</v>
      </c>
      <c r="ER120" s="63">
        <f t="shared" si="23"/>
        <v>0</v>
      </c>
      <c r="ES120" s="63">
        <f t="shared" si="25"/>
        <v>0</v>
      </c>
      <c r="ET120" s="64">
        <v>1</v>
      </c>
      <c r="EU120" s="65">
        <f t="shared" si="22"/>
        <v>0</v>
      </c>
    </row>
    <row r="121" spans="1:151" ht="19.95" customHeight="1" x14ac:dyDescent="0.3">
      <c r="A121" s="73" t="s">
        <v>587</v>
      </c>
      <c r="B121" s="75"/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7"/>
      <c r="BK121" s="33"/>
      <c r="BL121" s="34"/>
      <c r="BM121" s="34"/>
      <c r="BN121" s="35"/>
      <c r="BO121" s="36"/>
      <c r="BP121" s="34"/>
      <c r="BQ121" s="34"/>
      <c r="BR121" s="39"/>
      <c r="BS121" s="33"/>
      <c r="BT121" s="34"/>
      <c r="BU121" s="34"/>
      <c r="BV121" s="38"/>
      <c r="BW121" s="36"/>
      <c r="BX121" s="34"/>
      <c r="BY121" s="34"/>
      <c r="BZ121" s="39"/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5"/>
      <c r="CM121" s="36"/>
      <c r="CN121" s="34"/>
      <c r="CO121" s="34"/>
      <c r="CP121" s="37"/>
      <c r="CQ121" s="33"/>
      <c r="CR121" s="34"/>
      <c r="CS121" s="34"/>
      <c r="CT121" s="35"/>
      <c r="CU121" s="36"/>
      <c r="CV121" s="34"/>
      <c r="CW121" s="34"/>
      <c r="CX121" s="37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7"/>
      <c r="DO121" s="33"/>
      <c r="DP121" s="34"/>
      <c r="DQ121" s="34"/>
      <c r="DR121" s="35"/>
      <c r="DS121" s="36"/>
      <c r="DT121" s="34"/>
      <c r="DU121" s="34"/>
      <c r="DV121" s="37"/>
      <c r="DW121" s="33"/>
      <c r="DX121" s="34"/>
      <c r="DY121" s="34"/>
      <c r="DZ121" s="35"/>
      <c r="EA121" s="36"/>
      <c r="EB121" s="34"/>
      <c r="EC121" s="34"/>
      <c r="ED121" s="37"/>
      <c r="EE121" s="33"/>
      <c r="EF121" s="34"/>
      <c r="EG121" s="34"/>
      <c r="EH121" s="35"/>
      <c r="EI121" s="33"/>
      <c r="EJ121" s="34"/>
      <c r="EK121" s="34"/>
      <c r="EL121" s="40"/>
      <c r="EM121" s="59">
        <f t="shared" si="14"/>
        <v>0</v>
      </c>
      <c r="EN121" s="60">
        <f t="shared" si="15"/>
        <v>0</v>
      </c>
      <c r="EO121" s="61" t="e">
        <f t="shared" si="16"/>
        <v>#DIV/0!</v>
      </c>
      <c r="EP121" s="62">
        <f t="shared" si="17"/>
        <v>0</v>
      </c>
      <c r="EQ121" s="63">
        <f t="shared" si="18"/>
        <v>0</v>
      </c>
      <c r="ER121" s="63">
        <f t="shared" si="23"/>
        <v>0</v>
      </c>
      <c r="ES121" s="63">
        <f t="shared" si="25"/>
        <v>0</v>
      </c>
      <c r="ET121" s="64">
        <f t="shared" ref="ET121:ET152" si="26">COUNTIF(C121:EL121,"4.m")</f>
        <v>0</v>
      </c>
      <c r="EU121" s="65">
        <f t="shared" ref="EU121:EU134" si="27">COUNTIF(C121:EL121,"5.m")</f>
        <v>0</v>
      </c>
    </row>
    <row r="122" spans="1:151" ht="19.95" customHeight="1" x14ac:dyDescent="0.3">
      <c r="A122" s="73" t="s">
        <v>588</v>
      </c>
      <c r="B122" s="75"/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9"/>
      <c r="BK122" s="33"/>
      <c r="BL122" s="34"/>
      <c r="BM122" s="34"/>
      <c r="BN122" s="38"/>
      <c r="BO122" s="36"/>
      <c r="BP122" s="34"/>
      <c r="BQ122" s="34"/>
      <c r="BR122" s="39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8"/>
      <c r="CM122" s="36"/>
      <c r="CN122" s="34"/>
      <c r="CO122" s="34"/>
      <c r="CP122" s="39"/>
      <c r="CQ122" s="33"/>
      <c r="CR122" s="34"/>
      <c r="CS122" s="34"/>
      <c r="CT122" s="38"/>
      <c r="CU122" s="36"/>
      <c r="CV122" s="34"/>
      <c r="CW122" s="34"/>
      <c r="CX122" s="39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7"/>
      <c r="DO122" s="33"/>
      <c r="DP122" s="34"/>
      <c r="DQ122" s="34"/>
      <c r="DR122" s="35"/>
      <c r="DS122" s="36"/>
      <c r="DT122" s="34"/>
      <c r="DU122" s="34"/>
      <c r="DV122" s="37"/>
      <c r="DW122" s="33"/>
      <c r="DX122" s="34"/>
      <c r="DY122" s="34"/>
      <c r="DZ122" s="35"/>
      <c r="EA122" s="36"/>
      <c r="EB122" s="34"/>
      <c r="EC122" s="34"/>
      <c r="ED122" s="37"/>
      <c r="EE122" s="33"/>
      <c r="EF122" s="34"/>
      <c r="EG122" s="34"/>
      <c r="EH122" s="38"/>
      <c r="EI122" s="33"/>
      <c r="EJ122" s="34"/>
      <c r="EK122" s="34"/>
      <c r="EL122" s="40"/>
      <c r="EM122" s="59">
        <f t="shared" si="14"/>
        <v>0</v>
      </c>
      <c r="EN122" s="60">
        <f t="shared" si="15"/>
        <v>0</v>
      </c>
      <c r="EO122" s="61" t="e">
        <f t="shared" si="16"/>
        <v>#DIV/0!</v>
      </c>
      <c r="EP122" s="62">
        <f t="shared" si="17"/>
        <v>0</v>
      </c>
      <c r="EQ122" s="63">
        <f t="shared" si="18"/>
        <v>0</v>
      </c>
      <c r="ER122" s="63">
        <f t="shared" si="23"/>
        <v>0</v>
      </c>
      <c r="ES122" s="63">
        <f t="shared" si="25"/>
        <v>0</v>
      </c>
      <c r="ET122" s="64">
        <f t="shared" si="26"/>
        <v>0</v>
      </c>
      <c r="EU122" s="65">
        <f t="shared" si="27"/>
        <v>0</v>
      </c>
    </row>
    <row r="123" spans="1:151" ht="19.95" customHeight="1" x14ac:dyDescent="0.3">
      <c r="A123" s="73" t="s">
        <v>589</v>
      </c>
      <c r="B123" s="75"/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/>
      <c r="BD123" s="34"/>
      <c r="BE123" s="34"/>
      <c r="BF123" s="35"/>
      <c r="BG123" s="36"/>
      <c r="BH123" s="34"/>
      <c r="BI123" s="34"/>
      <c r="BJ123" s="37"/>
      <c r="BK123" s="33"/>
      <c r="BL123" s="34"/>
      <c r="BM123" s="34"/>
      <c r="BN123" s="35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/>
      <c r="CF123" s="34"/>
      <c r="CG123" s="34"/>
      <c r="CH123" s="39"/>
      <c r="CI123" s="33"/>
      <c r="CJ123" s="34"/>
      <c r="CK123" s="34"/>
      <c r="CL123" s="38"/>
      <c r="CM123" s="36"/>
      <c r="CN123" s="34"/>
      <c r="CO123" s="34"/>
      <c r="CP123" s="39"/>
      <c r="CQ123" s="33"/>
      <c r="CR123" s="34"/>
      <c r="CS123" s="34"/>
      <c r="CT123" s="38"/>
      <c r="CU123" s="36"/>
      <c r="CV123" s="34"/>
      <c r="CW123" s="34"/>
      <c r="CX123" s="37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7"/>
      <c r="DO123" s="33"/>
      <c r="DP123" s="34"/>
      <c r="DQ123" s="34"/>
      <c r="DR123" s="35"/>
      <c r="DS123" s="36"/>
      <c r="DT123" s="34"/>
      <c r="DU123" s="34"/>
      <c r="DV123" s="37"/>
      <c r="DW123" s="33"/>
      <c r="DX123" s="34"/>
      <c r="DY123" s="34"/>
      <c r="DZ123" s="35"/>
      <c r="EA123" s="36"/>
      <c r="EB123" s="34"/>
      <c r="EC123" s="34"/>
      <c r="ED123" s="37"/>
      <c r="EE123" s="33"/>
      <c r="EF123" s="34"/>
      <c r="EG123" s="34"/>
      <c r="EH123" s="35"/>
      <c r="EI123" s="33"/>
      <c r="EJ123" s="34"/>
      <c r="EK123" s="34"/>
      <c r="EL123" s="40"/>
      <c r="EM123" s="59">
        <f t="shared" si="14"/>
        <v>0</v>
      </c>
      <c r="EN123" s="60">
        <f t="shared" si="15"/>
        <v>0</v>
      </c>
      <c r="EO123" s="61" t="e">
        <f t="shared" si="16"/>
        <v>#DIV/0!</v>
      </c>
      <c r="EP123" s="62">
        <f t="shared" si="17"/>
        <v>0</v>
      </c>
      <c r="EQ123" s="63">
        <f t="shared" si="18"/>
        <v>0</v>
      </c>
      <c r="ER123" s="63">
        <f t="shared" si="23"/>
        <v>0</v>
      </c>
      <c r="ES123" s="63">
        <f t="shared" si="25"/>
        <v>0</v>
      </c>
      <c r="ET123" s="64">
        <f t="shared" si="26"/>
        <v>0</v>
      </c>
      <c r="EU123" s="65">
        <f t="shared" si="27"/>
        <v>0</v>
      </c>
    </row>
    <row r="124" spans="1:151" ht="19.95" customHeight="1" x14ac:dyDescent="0.3">
      <c r="A124" s="73" t="s">
        <v>590</v>
      </c>
      <c r="B124" s="75"/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3"/>
      <c r="AV124" s="34"/>
      <c r="AW124" s="34"/>
      <c r="AX124" s="35"/>
      <c r="AY124" s="36"/>
      <c r="AZ124" s="34"/>
      <c r="BA124" s="34"/>
      <c r="BB124" s="37"/>
      <c r="BC124" s="33"/>
      <c r="BD124" s="34"/>
      <c r="BE124" s="34"/>
      <c r="BF124" s="35"/>
      <c r="BG124" s="36"/>
      <c r="BH124" s="34"/>
      <c r="BI124" s="34"/>
      <c r="BJ124" s="39"/>
      <c r="BK124" s="33"/>
      <c r="BL124" s="34"/>
      <c r="BM124" s="34"/>
      <c r="BN124" s="38"/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/>
      <c r="CF124" s="34"/>
      <c r="CG124" s="34"/>
      <c r="CH124" s="39"/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9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7"/>
      <c r="DO124" s="33"/>
      <c r="DP124" s="34"/>
      <c r="DQ124" s="34"/>
      <c r="DR124" s="35"/>
      <c r="DS124" s="36"/>
      <c r="DT124" s="34"/>
      <c r="DU124" s="34"/>
      <c r="DV124" s="39"/>
      <c r="DW124" s="33"/>
      <c r="DX124" s="34"/>
      <c r="DY124" s="34"/>
      <c r="DZ124" s="35"/>
      <c r="EA124" s="36"/>
      <c r="EB124" s="34"/>
      <c r="EC124" s="34"/>
      <c r="ED124" s="39"/>
      <c r="EE124" s="33"/>
      <c r="EF124" s="34"/>
      <c r="EG124" s="34"/>
      <c r="EH124" s="35"/>
      <c r="EI124" s="33"/>
      <c r="EJ124" s="34"/>
      <c r="EK124" s="34"/>
      <c r="EL124" s="40"/>
      <c r="EM124" s="59">
        <f t="shared" si="14"/>
        <v>0</v>
      </c>
      <c r="EN124" s="60">
        <f t="shared" si="15"/>
        <v>0</v>
      </c>
      <c r="EO124" s="61" t="e">
        <f t="shared" si="16"/>
        <v>#DIV/0!</v>
      </c>
      <c r="EP124" s="62">
        <f t="shared" si="17"/>
        <v>0</v>
      </c>
      <c r="EQ124" s="63">
        <f t="shared" si="18"/>
        <v>0</v>
      </c>
      <c r="ER124" s="63">
        <f t="shared" si="23"/>
        <v>0</v>
      </c>
      <c r="ES124" s="63">
        <f t="shared" si="25"/>
        <v>0</v>
      </c>
      <c r="ET124" s="64">
        <f t="shared" si="26"/>
        <v>0</v>
      </c>
      <c r="EU124" s="65">
        <f t="shared" si="27"/>
        <v>0</v>
      </c>
    </row>
    <row r="125" spans="1:151" ht="19.95" customHeight="1" x14ac:dyDescent="0.3">
      <c r="A125" s="73" t="s">
        <v>591</v>
      </c>
      <c r="B125" s="75"/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/>
      <c r="BD125" s="34"/>
      <c r="BE125" s="34"/>
      <c r="BF125" s="35"/>
      <c r="BG125" s="36"/>
      <c r="BH125" s="34"/>
      <c r="BI125" s="34"/>
      <c r="BJ125" s="39"/>
      <c r="BK125" s="33"/>
      <c r="BL125" s="34"/>
      <c r="BM125" s="34"/>
      <c r="BN125" s="38"/>
      <c r="BO125" s="36"/>
      <c r="BP125" s="34"/>
      <c r="BQ125" s="34"/>
      <c r="BR125" s="39"/>
      <c r="BS125" s="33"/>
      <c r="BT125" s="34"/>
      <c r="BU125" s="34"/>
      <c r="BV125" s="38"/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8"/>
      <c r="CM125" s="36"/>
      <c r="CN125" s="34"/>
      <c r="CO125" s="34"/>
      <c r="CP125" s="39"/>
      <c r="CQ125" s="33"/>
      <c r="CR125" s="34"/>
      <c r="CS125" s="34"/>
      <c r="CT125" s="38"/>
      <c r="CU125" s="36"/>
      <c r="CV125" s="34"/>
      <c r="CW125" s="34"/>
      <c r="CX125" s="39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9"/>
      <c r="DO125" s="33"/>
      <c r="DP125" s="34"/>
      <c r="DQ125" s="34"/>
      <c r="DR125" s="38"/>
      <c r="DS125" s="36"/>
      <c r="DT125" s="34"/>
      <c r="DU125" s="34"/>
      <c r="DV125" s="39"/>
      <c r="DW125" s="33"/>
      <c r="DX125" s="34"/>
      <c r="DY125" s="34"/>
      <c r="DZ125" s="38"/>
      <c r="EA125" s="36"/>
      <c r="EB125" s="34"/>
      <c r="EC125" s="34"/>
      <c r="ED125" s="39"/>
      <c r="EE125" s="33"/>
      <c r="EF125" s="34"/>
      <c r="EG125" s="34"/>
      <c r="EH125" s="38"/>
      <c r="EI125" s="33"/>
      <c r="EJ125" s="34"/>
      <c r="EK125" s="34"/>
      <c r="EL125" s="40"/>
      <c r="EM125" s="59">
        <f t="shared" si="14"/>
        <v>0</v>
      </c>
      <c r="EN125" s="60">
        <f t="shared" si="15"/>
        <v>0</v>
      </c>
      <c r="EO125" s="61" t="e">
        <f t="shared" si="16"/>
        <v>#DIV/0!</v>
      </c>
      <c r="EP125" s="62">
        <f t="shared" si="17"/>
        <v>0</v>
      </c>
      <c r="EQ125" s="63">
        <f t="shared" si="18"/>
        <v>0</v>
      </c>
      <c r="ER125" s="63">
        <f t="shared" si="23"/>
        <v>0</v>
      </c>
      <c r="ES125" s="63">
        <f t="shared" si="25"/>
        <v>0</v>
      </c>
      <c r="ET125" s="64">
        <f t="shared" si="26"/>
        <v>0</v>
      </c>
      <c r="EU125" s="65">
        <f t="shared" si="27"/>
        <v>0</v>
      </c>
    </row>
    <row r="126" spans="1:151" ht="19.95" customHeight="1" x14ac:dyDescent="0.3">
      <c r="A126" s="73" t="s">
        <v>592</v>
      </c>
      <c r="B126" s="75"/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/>
      <c r="BH126" s="34"/>
      <c r="BI126" s="34"/>
      <c r="BJ126" s="39"/>
      <c r="BK126" s="33"/>
      <c r="BL126" s="34"/>
      <c r="BM126" s="34"/>
      <c r="BN126" s="38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9"/>
      <c r="CI126" s="33"/>
      <c r="CJ126" s="34"/>
      <c r="CK126" s="34"/>
      <c r="CL126" s="38"/>
      <c r="CM126" s="36"/>
      <c r="CN126" s="34"/>
      <c r="CO126" s="34"/>
      <c r="CP126" s="39"/>
      <c r="CQ126" s="33"/>
      <c r="CR126" s="34"/>
      <c r="CS126" s="34"/>
      <c r="CT126" s="38"/>
      <c r="CU126" s="36"/>
      <c r="CV126" s="34"/>
      <c r="CW126" s="34"/>
      <c r="CX126" s="39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9"/>
      <c r="DO126" s="33"/>
      <c r="DP126" s="34"/>
      <c r="DQ126" s="34"/>
      <c r="DR126" s="38"/>
      <c r="DS126" s="36"/>
      <c r="DT126" s="34"/>
      <c r="DU126" s="34"/>
      <c r="DV126" s="39"/>
      <c r="DW126" s="33"/>
      <c r="DX126" s="34"/>
      <c r="DY126" s="34"/>
      <c r="DZ126" s="38"/>
      <c r="EA126" s="36"/>
      <c r="EB126" s="34"/>
      <c r="EC126" s="34"/>
      <c r="ED126" s="39"/>
      <c r="EE126" s="33"/>
      <c r="EF126" s="34"/>
      <c r="EG126" s="34"/>
      <c r="EH126" s="38"/>
      <c r="EI126" s="33"/>
      <c r="EJ126" s="34"/>
      <c r="EK126" s="34"/>
      <c r="EL126" s="40"/>
      <c r="EM126" s="59">
        <f t="shared" si="14"/>
        <v>0</v>
      </c>
      <c r="EN126" s="60">
        <f t="shared" si="15"/>
        <v>0</v>
      </c>
      <c r="EO126" s="61" t="e">
        <f t="shared" si="16"/>
        <v>#DIV/0!</v>
      </c>
      <c r="EP126" s="62">
        <f t="shared" si="17"/>
        <v>0</v>
      </c>
      <c r="EQ126" s="63">
        <f t="shared" si="18"/>
        <v>0</v>
      </c>
      <c r="ER126" s="63">
        <f t="shared" si="23"/>
        <v>0</v>
      </c>
      <c r="ES126" s="63">
        <f t="shared" si="25"/>
        <v>0</v>
      </c>
      <c r="ET126" s="64">
        <f t="shared" si="26"/>
        <v>0</v>
      </c>
      <c r="EU126" s="65">
        <f t="shared" si="27"/>
        <v>0</v>
      </c>
    </row>
    <row r="127" spans="1:151" ht="19.95" customHeight="1" x14ac:dyDescent="0.3">
      <c r="A127" s="73" t="s">
        <v>593</v>
      </c>
      <c r="B127" s="75"/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9"/>
      <c r="BK127" s="33"/>
      <c r="BL127" s="34"/>
      <c r="BM127" s="34"/>
      <c r="BN127" s="38"/>
      <c r="BO127" s="36"/>
      <c r="BP127" s="34"/>
      <c r="BQ127" s="34"/>
      <c r="BR127" s="39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8"/>
      <c r="CM127" s="36"/>
      <c r="CN127" s="34"/>
      <c r="CO127" s="34"/>
      <c r="CP127" s="39"/>
      <c r="CQ127" s="33"/>
      <c r="CR127" s="34"/>
      <c r="CS127" s="34"/>
      <c r="CT127" s="38"/>
      <c r="CU127" s="36"/>
      <c r="CV127" s="34"/>
      <c r="CW127" s="34"/>
      <c r="CX127" s="39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9"/>
      <c r="DO127" s="33"/>
      <c r="DP127" s="34"/>
      <c r="DQ127" s="34"/>
      <c r="DR127" s="38"/>
      <c r="DS127" s="36"/>
      <c r="DT127" s="34"/>
      <c r="DU127" s="34"/>
      <c r="DV127" s="39"/>
      <c r="DW127" s="33"/>
      <c r="DX127" s="34"/>
      <c r="DY127" s="34"/>
      <c r="DZ127" s="38"/>
      <c r="EA127" s="36"/>
      <c r="EB127" s="34"/>
      <c r="EC127" s="34"/>
      <c r="ED127" s="39"/>
      <c r="EE127" s="33"/>
      <c r="EF127" s="34"/>
      <c r="EG127" s="34"/>
      <c r="EH127" s="38"/>
      <c r="EI127" s="33"/>
      <c r="EJ127" s="34"/>
      <c r="EK127" s="34"/>
      <c r="EL127" s="40"/>
      <c r="EM127" s="59">
        <f t="shared" si="14"/>
        <v>0</v>
      </c>
      <c r="EN127" s="60">
        <f t="shared" si="15"/>
        <v>0</v>
      </c>
      <c r="EO127" s="61" t="e">
        <f t="shared" si="16"/>
        <v>#DIV/0!</v>
      </c>
      <c r="EP127" s="62">
        <f t="shared" si="17"/>
        <v>0</v>
      </c>
      <c r="EQ127" s="63">
        <f t="shared" si="18"/>
        <v>0</v>
      </c>
      <c r="ER127" s="63">
        <f t="shared" si="23"/>
        <v>0</v>
      </c>
      <c r="ES127" s="63">
        <f t="shared" si="25"/>
        <v>0</v>
      </c>
      <c r="ET127" s="64">
        <f t="shared" si="26"/>
        <v>0</v>
      </c>
      <c r="EU127" s="65">
        <f t="shared" si="27"/>
        <v>0</v>
      </c>
    </row>
    <row r="128" spans="1:151" ht="19.95" customHeight="1" x14ac:dyDescent="0.3">
      <c r="A128" s="73" t="s">
        <v>594</v>
      </c>
      <c r="B128" s="75"/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9"/>
      <c r="BK128" s="33"/>
      <c r="BL128" s="34"/>
      <c r="BM128" s="34"/>
      <c r="BN128" s="35"/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/>
      <c r="CJ128" s="34"/>
      <c r="CK128" s="34"/>
      <c r="CL128" s="38"/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9"/>
      <c r="DO128" s="33"/>
      <c r="DP128" s="34"/>
      <c r="DQ128" s="34"/>
      <c r="DR128" s="38"/>
      <c r="DS128" s="36"/>
      <c r="DT128" s="34"/>
      <c r="DU128" s="34"/>
      <c r="DV128" s="39"/>
      <c r="DW128" s="33"/>
      <c r="DX128" s="34"/>
      <c r="DY128" s="34"/>
      <c r="DZ128" s="38"/>
      <c r="EA128" s="36"/>
      <c r="EB128" s="34"/>
      <c r="EC128" s="34"/>
      <c r="ED128" s="39"/>
      <c r="EE128" s="33"/>
      <c r="EF128" s="34"/>
      <c r="EG128" s="34"/>
      <c r="EH128" s="38"/>
      <c r="EI128" s="33"/>
      <c r="EJ128" s="34"/>
      <c r="EK128" s="34"/>
      <c r="EL128" s="40"/>
      <c r="EM128" s="59">
        <f t="shared" si="14"/>
        <v>0</v>
      </c>
      <c r="EN128" s="60">
        <f t="shared" si="15"/>
        <v>0</v>
      </c>
      <c r="EO128" s="61" t="e">
        <f t="shared" si="16"/>
        <v>#DIV/0!</v>
      </c>
      <c r="EP128" s="62">
        <f t="shared" si="17"/>
        <v>0</v>
      </c>
      <c r="EQ128" s="63">
        <f t="shared" si="18"/>
        <v>0</v>
      </c>
      <c r="ER128" s="63">
        <f t="shared" si="23"/>
        <v>0</v>
      </c>
      <c r="ES128" s="63">
        <f t="shared" si="25"/>
        <v>0</v>
      </c>
      <c r="ET128" s="64">
        <f t="shared" si="26"/>
        <v>0</v>
      </c>
      <c r="EU128" s="65">
        <f t="shared" si="27"/>
        <v>0</v>
      </c>
    </row>
    <row r="129" spans="1:151" ht="19.95" customHeight="1" x14ac:dyDescent="0.3">
      <c r="A129" s="73" t="s">
        <v>595</v>
      </c>
      <c r="B129" s="75"/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9"/>
      <c r="BK129" s="33"/>
      <c r="BL129" s="34"/>
      <c r="BM129" s="34"/>
      <c r="BN129" s="35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9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9"/>
      <c r="DO129" s="33"/>
      <c r="DP129" s="34"/>
      <c r="DQ129" s="34"/>
      <c r="DR129" s="38"/>
      <c r="DS129" s="36"/>
      <c r="DT129" s="34"/>
      <c r="DU129" s="34"/>
      <c r="DV129" s="39"/>
      <c r="DW129" s="33"/>
      <c r="DX129" s="34"/>
      <c r="DY129" s="34"/>
      <c r="DZ129" s="38"/>
      <c r="EA129" s="36"/>
      <c r="EB129" s="34"/>
      <c r="EC129" s="34"/>
      <c r="ED129" s="39"/>
      <c r="EE129" s="33"/>
      <c r="EF129" s="34"/>
      <c r="EG129" s="34"/>
      <c r="EH129" s="38"/>
      <c r="EI129" s="33"/>
      <c r="EJ129" s="34"/>
      <c r="EK129" s="34"/>
      <c r="EL129" s="40"/>
      <c r="EM129" s="59">
        <f t="shared" si="14"/>
        <v>0</v>
      </c>
      <c r="EN129" s="60">
        <f t="shared" si="15"/>
        <v>0</v>
      </c>
      <c r="EO129" s="61" t="e">
        <f t="shared" si="16"/>
        <v>#DIV/0!</v>
      </c>
      <c r="EP129" s="62">
        <f t="shared" si="17"/>
        <v>0</v>
      </c>
      <c r="EQ129" s="63">
        <f t="shared" si="18"/>
        <v>0</v>
      </c>
      <c r="ER129" s="63">
        <f t="shared" si="23"/>
        <v>0</v>
      </c>
      <c r="ES129" s="63">
        <f t="shared" si="25"/>
        <v>0</v>
      </c>
      <c r="ET129" s="64">
        <f t="shared" si="26"/>
        <v>0</v>
      </c>
      <c r="EU129" s="65">
        <f t="shared" si="27"/>
        <v>0</v>
      </c>
    </row>
    <row r="130" spans="1:151" ht="19.95" customHeight="1" x14ac:dyDescent="0.3">
      <c r="A130" s="73" t="s">
        <v>596</v>
      </c>
      <c r="B130" s="75"/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9"/>
      <c r="BK130" s="33"/>
      <c r="BL130" s="34"/>
      <c r="BM130" s="34"/>
      <c r="BN130" s="38"/>
      <c r="BO130" s="36"/>
      <c r="BP130" s="34"/>
      <c r="BQ130" s="34"/>
      <c r="BR130" s="39"/>
      <c r="BS130" s="33"/>
      <c r="BT130" s="34"/>
      <c r="BU130" s="34"/>
      <c r="BV130" s="38"/>
      <c r="BW130" s="36"/>
      <c r="BX130" s="34"/>
      <c r="BY130" s="34"/>
      <c r="BZ130" s="39"/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8"/>
      <c r="CM130" s="36"/>
      <c r="CN130" s="34"/>
      <c r="CO130" s="34"/>
      <c r="CP130" s="39"/>
      <c r="CQ130" s="33"/>
      <c r="CR130" s="34"/>
      <c r="CS130" s="34"/>
      <c r="CT130" s="38"/>
      <c r="CU130" s="36"/>
      <c r="CV130" s="34"/>
      <c r="CW130" s="34"/>
      <c r="CX130" s="39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9"/>
      <c r="DO130" s="33"/>
      <c r="DP130" s="34"/>
      <c r="DQ130" s="34"/>
      <c r="DR130" s="38"/>
      <c r="DS130" s="36"/>
      <c r="DT130" s="34"/>
      <c r="DU130" s="34"/>
      <c r="DV130" s="39"/>
      <c r="DW130" s="33"/>
      <c r="DX130" s="34"/>
      <c r="DY130" s="34"/>
      <c r="DZ130" s="38"/>
      <c r="EA130" s="36"/>
      <c r="EB130" s="34"/>
      <c r="EC130" s="34"/>
      <c r="ED130" s="39"/>
      <c r="EE130" s="33"/>
      <c r="EF130" s="34"/>
      <c r="EG130" s="34"/>
      <c r="EH130" s="38"/>
      <c r="EI130" s="33"/>
      <c r="EJ130" s="34"/>
      <c r="EK130" s="34"/>
      <c r="EL130" s="40"/>
      <c r="EM130" s="59">
        <f t="shared" si="14"/>
        <v>0</v>
      </c>
      <c r="EN130" s="60">
        <f t="shared" si="15"/>
        <v>0</v>
      </c>
      <c r="EO130" s="61" t="e">
        <f t="shared" si="16"/>
        <v>#DIV/0!</v>
      </c>
      <c r="EP130" s="62">
        <f t="shared" si="17"/>
        <v>0</v>
      </c>
      <c r="EQ130" s="63">
        <f t="shared" si="18"/>
        <v>0</v>
      </c>
      <c r="ER130" s="63">
        <f t="shared" si="23"/>
        <v>0</v>
      </c>
      <c r="ES130" s="63">
        <f t="shared" si="25"/>
        <v>0</v>
      </c>
      <c r="ET130" s="64">
        <f t="shared" si="26"/>
        <v>0</v>
      </c>
      <c r="EU130" s="65">
        <f t="shared" si="27"/>
        <v>0</v>
      </c>
    </row>
    <row r="131" spans="1:151" ht="19.95" customHeight="1" x14ac:dyDescent="0.3">
      <c r="A131" s="73" t="s">
        <v>597</v>
      </c>
      <c r="B131" s="75"/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9"/>
      <c r="BK131" s="33"/>
      <c r="BL131" s="34"/>
      <c r="BM131" s="34"/>
      <c r="BN131" s="38"/>
      <c r="BO131" s="36"/>
      <c r="BP131" s="34"/>
      <c r="BQ131" s="34"/>
      <c r="BR131" s="39"/>
      <c r="BS131" s="33"/>
      <c r="BT131" s="34"/>
      <c r="BU131" s="34"/>
      <c r="BV131" s="38"/>
      <c r="BW131" s="36"/>
      <c r="BX131" s="34"/>
      <c r="BY131" s="34"/>
      <c r="BZ131" s="39"/>
      <c r="CA131" s="33"/>
      <c r="CB131" s="34"/>
      <c r="CC131" s="34"/>
      <c r="CD131" s="38"/>
      <c r="CE131" s="36"/>
      <c r="CF131" s="34"/>
      <c r="CG131" s="34"/>
      <c r="CH131" s="39"/>
      <c r="CI131" s="33"/>
      <c r="CJ131" s="34"/>
      <c r="CK131" s="34"/>
      <c r="CL131" s="38"/>
      <c r="CM131" s="36"/>
      <c r="CN131" s="34"/>
      <c r="CO131" s="34"/>
      <c r="CP131" s="39"/>
      <c r="CQ131" s="33"/>
      <c r="CR131" s="34"/>
      <c r="CS131" s="34"/>
      <c r="CT131" s="38"/>
      <c r="CU131" s="36"/>
      <c r="CV131" s="34"/>
      <c r="CW131" s="34"/>
      <c r="CX131" s="39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9"/>
      <c r="DO131" s="33"/>
      <c r="DP131" s="34"/>
      <c r="DQ131" s="34"/>
      <c r="DR131" s="38"/>
      <c r="DS131" s="36"/>
      <c r="DT131" s="34"/>
      <c r="DU131" s="34"/>
      <c r="DV131" s="39"/>
      <c r="DW131" s="33"/>
      <c r="DX131" s="34"/>
      <c r="DY131" s="34"/>
      <c r="DZ131" s="38"/>
      <c r="EA131" s="36"/>
      <c r="EB131" s="34"/>
      <c r="EC131" s="34"/>
      <c r="ED131" s="39"/>
      <c r="EE131" s="33"/>
      <c r="EF131" s="34"/>
      <c r="EG131" s="34"/>
      <c r="EH131" s="38"/>
      <c r="EI131" s="33"/>
      <c r="EJ131" s="34"/>
      <c r="EK131" s="34"/>
      <c r="EL131" s="40"/>
      <c r="EM131" s="59">
        <f t="shared" si="14"/>
        <v>0</v>
      </c>
      <c r="EN131" s="60">
        <f t="shared" si="15"/>
        <v>0</v>
      </c>
      <c r="EO131" s="61" t="e">
        <f t="shared" si="16"/>
        <v>#DIV/0!</v>
      </c>
      <c r="EP131" s="62">
        <f t="shared" si="17"/>
        <v>0</v>
      </c>
      <c r="EQ131" s="63">
        <f t="shared" si="18"/>
        <v>0</v>
      </c>
      <c r="ER131" s="63">
        <f t="shared" si="23"/>
        <v>0</v>
      </c>
      <c r="ES131" s="63">
        <f t="shared" si="25"/>
        <v>0</v>
      </c>
      <c r="ET131" s="64">
        <f t="shared" si="26"/>
        <v>0</v>
      </c>
      <c r="EU131" s="65">
        <f t="shared" si="27"/>
        <v>0</v>
      </c>
    </row>
    <row r="132" spans="1:151" ht="19.95" customHeight="1" x14ac:dyDescent="0.3">
      <c r="A132" s="73" t="s">
        <v>598</v>
      </c>
      <c r="B132" s="75"/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7"/>
      <c r="BK132" s="33"/>
      <c r="BL132" s="34"/>
      <c r="BM132" s="34"/>
      <c r="BN132" s="35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5"/>
      <c r="CM132" s="36"/>
      <c r="CN132" s="34"/>
      <c r="CO132" s="34"/>
      <c r="CP132" s="37"/>
      <c r="CQ132" s="33"/>
      <c r="CR132" s="34"/>
      <c r="CS132" s="34"/>
      <c r="CT132" s="35"/>
      <c r="CU132" s="36"/>
      <c r="CV132" s="34"/>
      <c r="CW132" s="34"/>
      <c r="CX132" s="37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7"/>
      <c r="DO132" s="33"/>
      <c r="DP132" s="34"/>
      <c r="DQ132" s="34"/>
      <c r="DR132" s="35"/>
      <c r="DS132" s="36"/>
      <c r="DT132" s="34"/>
      <c r="DU132" s="34"/>
      <c r="DV132" s="37"/>
      <c r="DW132" s="33"/>
      <c r="DX132" s="34"/>
      <c r="DY132" s="34"/>
      <c r="DZ132" s="35"/>
      <c r="EA132" s="36"/>
      <c r="EB132" s="34"/>
      <c r="EC132" s="34"/>
      <c r="ED132" s="37"/>
      <c r="EE132" s="33"/>
      <c r="EF132" s="34"/>
      <c r="EG132" s="34"/>
      <c r="EH132" s="35"/>
      <c r="EI132" s="33"/>
      <c r="EJ132" s="34"/>
      <c r="EK132" s="34"/>
      <c r="EL132" s="40"/>
      <c r="EM132" s="59">
        <f t="shared" si="14"/>
        <v>0</v>
      </c>
      <c r="EN132" s="60">
        <f t="shared" si="15"/>
        <v>0</v>
      </c>
      <c r="EO132" s="61" t="e">
        <f t="shared" si="16"/>
        <v>#DIV/0!</v>
      </c>
      <c r="EP132" s="62">
        <f t="shared" si="17"/>
        <v>0</v>
      </c>
      <c r="EQ132" s="63">
        <f t="shared" si="18"/>
        <v>0</v>
      </c>
      <c r="ER132" s="63">
        <f t="shared" si="23"/>
        <v>0</v>
      </c>
      <c r="ES132" s="63">
        <f t="shared" si="25"/>
        <v>0</v>
      </c>
      <c r="ET132" s="64">
        <f t="shared" si="26"/>
        <v>0</v>
      </c>
      <c r="EU132" s="65">
        <f t="shared" si="27"/>
        <v>0</v>
      </c>
    </row>
    <row r="133" spans="1:151" ht="19.95" customHeight="1" x14ac:dyDescent="0.3">
      <c r="A133" s="73" t="s">
        <v>599</v>
      </c>
      <c r="B133" s="75"/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9"/>
      <c r="BK133" s="33"/>
      <c r="BL133" s="34"/>
      <c r="BM133" s="34"/>
      <c r="BN133" s="38"/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8"/>
      <c r="CM133" s="36"/>
      <c r="CN133" s="34"/>
      <c r="CO133" s="34"/>
      <c r="CP133" s="39"/>
      <c r="CQ133" s="33"/>
      <c r="CR133" s="34"/>
      <c r="CS133" s="34"/>
      <c r="CT133" s="38"/>
      <c r="CU133" s="36"/>
      <c r="CV133" s="34"/>
      <c r="CW133" s="34"/>
      <c r="CX133" s="39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9"/>
      <c r="DO133" s="33"/>
      <c r="DP133" s="34"/>
      <c r="DQ133" s="34"/>
      <c r="DR133" s="38"/>
      <c r="DS133" s="36"/>
      <c r="DT133" s="34"/>
      <c r="DU133" s="34"/>
      <c r="DV133" s="39"/>
      <c r="DW133" s="33"/>
      <c r="DX133" s="34"/>
      <c r="DY133" s="34"/>
      <c r="DZ133" s="38"/>
      <c r="EA133" s="36"/>
      <c r="EB133" s="34"/>
      <c r="EC133" s="34"/>
      <c r="ED133" s="39"/>
      <c r="EE133" s="33"/>
      <c r="EF133" s="34"/>
      <c r="EG133" s="34"/>
      <c r="EH133" s="38"/>
      <c r="EI133" s="33"/>
      <c r="EJ133" s="34"/>
      <c r="EK133" s="34"/>
      <c r="EL133" s="40"/>
      <c r="EM133" s="59">
        <f t="shared" ref="EM133:EM196" si="28">SUM(C133+G133+K133+O133+S133+W133+AA133+AE133+AI133+AM133+AQ133+AU133+AY133+BC133+BG133+BK133+BO133+BS133+BW133+CA133+CE133+CI133+CM133+CQ133+CU133+CY133+DC133+DG133+DK133+DO133+DS133+DW133+EA133+EE133+EI133)</f>
        <v>0</v>
      </c>
      <c r="EN133" s="60">
        <f t="shared" ref="EN133:EN196" si="29">(D133+H133+L133+P133+T133+X133+AB133+AF133+AJ133+AN133+AR133+AV133+AZ133+BD133+BH133+BL133+BP133+BT133+BX133+CB133+CF133+CJ133+CN133+CR133+CV133+CZ133+DD133+DH133+DL133+DP133+DT133+DX133+EB133+EF133+EJ133)</f>
        <v>0</v>
      </c>
      <c r="EO133" s="61" t="e">
        <f t="shared" ref="EO133:EO196" si="30">(EM133/(EN133+EM133)*100)</f>
        <v>#DIV/0!</v>
      </c>
      <c r="EP133" s="62">
        <f t="shared" ref="EP133:EP196" si="31">(F133+J133+N133+R133+V133+Z133+AD133+AH133+AL133+AP133+AT133+AX133+BB133+BF133+BJ133+BN133+BR133+BV133+BZ133+CD133+CH133+CL133+CP133+CT133+CX133+DB133+DF133+DJ133+DN133+DR133+DV133+DZ133+ED133+EH133+EL133)</f>
        <v>0</v>
      </c>
      <c r="EQ133" s="63">
        <f t="shared" ref="EQ133:EQ196" si="32">COUNTIF(C133:EL133,"1.m")</f>
        <v>0</v>
      </c>
      <c r="ER133" s="63">
        <f t="shared" si="23"/>
        <v>0</v>
      </c>
      <c r="ES133" s="63">
        <f t="shared" si="25"/>
        <v>0</v>
      </c>
      <c r="ET133" s="64">
        <f t="shared" si="26"/>
        <v>0</v>
      </c>
      <c r="EU133" s="65">
        <f t="shared" si="27"/>
        <v>0</v>
      </c>
    </row>
    <row r="134" spans="1:151" ht="19.95" customHeight="1" x14ac:dyDescent="0.3">
      <c r="A134" s="73" t="s">
        <v>600</v>
      </c>
      <c r="B134" s="75"/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/>
      <c r="BD134" s="34"/>
      <c r="BE134" s="34"/>
      <c r="BF134" s="35"/>
      <c r="BG134" s="36"/>
      <c r="BH134" s="34"/>
      <c r="BI134" s="34"/>
      <c r="BJ134" s="39"/>
      <c r="BK134" s="33"/>
      <c r="BL134" s="34"/>
      <c r="BM134" s="34"/>
      <c r="BN134" s="38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9"/>
      <c r="CA134" s="33"/>
      <c r="CB134" s="34"/>
      <c r="CC134" s="34"/>
      <c r="CD134" s="38"/>
      <c r="CE134" s="36"/>
      <c r="CF134" s="34"/>
      <c r="CG134" s="34"/>
      <c r="CH134" s="39"/>
      <c r="CI134" s="33"/>
      <c r="CJ134" s="34"/>
      <c r="CK134" s="34"/>
      <c r="CL134" s="38"/>
      <c r="CM134" s="36"/>
      <c r="CN134" s="34"/>
      <c r="CO134" s="34"/>
      <c r="CP134" s="39"/>
      <c r="CQ134" s="33"/>
      <c r="CR134" s="34"/>
      <c r="CS134" s="34"/>
      <c r="CT134" s="38"/>
      <c r="CU134" s="36"/>
      <c r="CV134" s="34"/>
      <c r="CW134" s="34"/>
      <c r="CX134" s="37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7"/>
      <c r="DO134" s="33"/>
      <c r="DP134" s="34"/>
      <c r="DQ134" s="34"/>
      <c r="DR134" s="35"/>
      <c r="DS134" s="36"/>
      <c r="DT134" s="34"/>
      <c r="DU134" s="34"/>
      <c r="DV134" s="39"/>
      <c r="DW134" s="33"/>
      <c r="DX134" s="34"/>
      <c r="DY134" s="34"/>
      <c r="DZ134" s="35"/>
      <c r="EA134" s="36"/>
      <c r="EB134" s="34"/>
      <c r="EC134" s="34"/>
      <c r="ED134" s="37"/>
      <c r="EE134" s="33"/>
      <c r="EF134" s="34"/>
      <c r="EG134" s="34"/>
      <c r="EH134" s="35"/>
      <c r="EI134" s="33"/>
      <c r="EJ134" s="34"/>
      <c r="EK134" s="34"/>
      <c r="EL134" s="40"/>
      <c r="EM134" s="59">
        <f t="shared" si="28"/>
        <v>0</v>
      </c>
      <c r="EN134" s="60">
        <f t="shared" si="29"/>
        <v>0</v>
      </c>
      <c r="EO134" s="61" t="e">
        <f t="shared" si="30"/>
        <v>#DIV/0!</v>
      </c>
      <c r="EP134" s="62">
        <f t="shared" si="31"/>
        <v>0</v>
      </c>
      <c r="EQ134" s="63">
        <f t="shared" si="32"/>
        <v>0</v>
      </c>
      <c r="ER134" s="63">
        <f t="shared" si="23"/>
        <v>0</v>
      </c>
      <c r="ES134" s="63">
        <f t="shared" si="25"/>
        <v>0</v>
      </c>
      <c r="ET134" s="64">
        <f t="shared" si="26"/>
        <v>0</v>
      </c>
      <c r="EU134" s="65">
        <f t="shared" si="27"/>
        <v>0</v>
      </c>
    </row>
    <row r="135" spans="1:151" ht="19.95" customHeight="1" x14ac:dyDescent="0.3">
      <c r="A135" s="73" t="s">
        <v>601</v>
      </c>
      <c r="B135" s="75"/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9"/>
      <c r="BK135" s="33"/>
      <c r="BL135" s="34"/>
      <c r="BM135" s="34"/>
      <c r="BN135" s="38"/>
      <c r="BO135" s="36"/>
      <c r="BP135" s="34"/>
      <c r="BQ135" s="34"/>
      <c r="BR135" s="39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/>
      <c r="CJ135" s="34"/>
      <c r="CK135" s="34"/>
      <c r="CL135" s="38"/>
      <c r="CM135" s="36"/>
      <c r="CN135" s="34"/>
      <c r="CO135" s="34"/>
      <c r="CP135" s="39"/>
      <c r="CQ135" s="33"/>
      <c r="CR135" s="34"/>
      <c r="CS135" s="34"/>
      <c r="CT135" s="38"/>
      <c r="CU135" s="36"/>
      <c r="CV135" s="34"/>
      <c r="CW135" s="34"/>
      <c r="CX135" s="37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7"/>
      <c r="DO135" s="33"/>
      <c r="DP135" s="34"/>
      <c r="DQ135" s="34"/>
      <c r="DR135" s="35"/>
      <c r="DS135" s="36"/>
      <c r="DT135" s="34"/>
      <c r="DU135" s="34"/>
      <c r="DV135" s="39"/>
      <c r="DW135" s="33"/>
      <c r="DX135" s="34"/>
      <c r="DY135" s="34"/>
      <c r="DZ135" s="35"/>
      <c r="EA135" s="36"/>
      <c r="EB135" s="34"/>
      <c r="EC135" s="34"/>
      <c r="ED135" s="37"/>
      <c r="EE135" s="33"/>
      <c r="EF135" s="34"/>
      <c r="EG135" s="34"/>
      <c r="EH135" s="35"/>
      <c r="EI135" s="33"/>
      <c r="EJ135" s="34"/>
      <c r="EK135" s="34"/>
      <c r="EL135" s="40"/>
      <c r="EM135" s="59">
        <f t="shared" si="28"/>
        <v>0</v>
      </c>
      <c r="EN135" s="60">
        <f t="shared" si="29"/>
        <v>0</v>
      </c>
      <c r="EO135" s="61" t="e">
        <f t="shared" si="30"/>
        <v>#DIV/0!</v>
      </c>
      <c r="EP135" s="62">
        <f t="shared" si="31"/>
        <v>0</v>
      </c>
      <c r="EQ135" s="63">
        <f t="shared" si="32"/>
        <v>0</v>
      </c>
      <c r="ER135" s="63">
        <v>1</v>
      </c>
      <c r="ES135" s="63">
        <f t="shared" si="25"/>
        <v>0</v>
      </c>
      <c r="ET135" s="64">
        <f t="shared" si="26"/>
        <v>0</v>
      </c>
      <c r="EU135" s="65">
        <v>0</v>
      </c>
    </row>
    <row r="136" spans="1:151" ht="19.95" customHeight="1" x14ac:dyDescent="0.3">
      <c r="A136" s="73" t="s">
        <v>602</v>
      </c>
      <c r="B136" s="75"/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9"/>
      <c r="BK136" s="33"/>
      <c r="BL136" s="34"/>
      <c r="BM136" s="34"/>
      <c r="BN136" s="35"/>
      <c r="BO136" s="36"/>
      <c r="BP136" s="34"/>
      <c r="BQ136" s="34"/>
      <c r="BR136" s="39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9"/>
      <c r="CI136" s="33"/>
      <c r="CJ136" s="34"/>
      <c r="CK136" s="34"/>
      <c r="CL136" s="38"/>
      <c r="CM136" s="36"/>
      <c r="CN136" s="34"/>
      <c r="CO136" s="34"/>
      <c r="CP136" s="39"/>
      <c r="CQ136" s="33"/>
      <c r="CR136" s="34"/>
      <c r="CS136" s="34"/>
      <c r="CT136" s="38"/>
      <c r="CU136" s="36"/>
      <c r="CV136" s="34"/>
      <c r="CW136" s="34"/>
      <c r="CX136" s="39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9"/>
      <c r="DO136" s="33"/>
      <c r="DP136" s="34"/>
      <c r="DQ136" s="34"/>
      <c r="DR136" s="38"/>
      <c r="DS136" s="36"/>
      <c r="DT136" s="34"/>
      <c r="DU136" s="34"/>
      <c r="DV136" s="39"/>
      <c r="DW136" s="33"/>
      <c r="DX136" s="34"/>
      <c r="DY136" s="34"/>
      <c r="DZ136" s="38"/>
      <c r="EA136" s="36"/>
      <c r="EB136" s="34"/>
      <c r="EC136" s="34"/>
      <c r="ED136" s="39"/>
      <c r="EE136" s="33"/>
      <c r="EF136" s="34"/>
      <c r="EG136" s="34"/>
      <c r="EH136" s="38"/>
      <c r="EI136" s="33"/>
      <c r="EJ136" s="34"/>
      <c r="EK136" s="34"/>
      <c r="EL136" s="40"/>
      <c r="EM136" s="59">
        <f t="shared" si="28"/>
        <v>0</v>
      </c>
      <c r="EN136" s="60">
        <f t="shared" si="29"/>
        <v>0</v>
      </c>
      <c r="EO136" s="61" t="e">
        <f t="shared" si="30"/>
        <v>#DIV/0!</v>
      </c>
      <c r="EP136" s="62">
        <f t="shared" si="31"/>
        <v>0</v>
      </c>
      <c r="EQ136" s="63">
        <f t="shared" si="32"/>
        <v>0</v>
      </c>
      <c r="ER136" s="63">
        <f t="shared" ref="ER136:ER199" si="33">COUNTIF(C136:EL136,"2.m")</f>
        <v>0</v>
      </c>
      <c r="ES136" s="63">
        <f t="shared" si="25"/>
        <v>0</v>
      </c>
      <c r="ET136" s="64">
        <f t="shared" si="26"/>
        <v>0</v>
      </c>
      <c r="EU136" s="65">
        <f t="shared" ref="EU136:EU153" si="34">COUNTIF(C136:EL136,"5.m")</f>
        <v>0</v>
      </c>
    </row>
    <row r="137" spans="1:151" ht="19.95" customHeight="1" x14ac:dyDescent="0.3">
      <c r="A137" s="73" t="s">
        <v>603</v>
      </c>
      <c r="B137" s="75"/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9"/>
      <c r="BK137" s="33"/>
      <c r="BL137" s="34"/>
      <c r="BM137" s="34"/>
      <c r="BN137" s="38"/>
      <c r="BO137" s="36"/>
      <c r="BP137" s="34"/>
      <c r="BQ137" s="34"/>
      <c r="BR137" s="39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5"/>
      <c r="CM137" s="36"/>
      <c r="CN137" s="34"/>
      <c r="CO137" s="34"/>
      <c r="CP137" s="37"/>
      <c r="CQ137" s="33"/>
      <c r="CR137" s="34"/>
      <c r="CS137" s="34"/>
      <c r="CT137" s="35"/>
      <c r="CU137" s="36"/>
      <c r="CV137" s="34"/>
      <c r="CW137" s="34"/>
      <c r="CX137" s="37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7"/>
      <c r="DO137" s="33"/>
      <c r="DP137" s="34"/>
      <c r="DQ137" s="34"/>
      <c r="DR137" s="35"/>
      <c r="DS137" s="36"/>
      <c r="DT137" s="34"/>
      <c r="DU137" s="34"/>
      <c r="DV137" s="37"/>
      <c r="DW137" s="33"/>
      <c r="DX137" s="34"/>
      <c r="DY137" s="34"/>
      <c r="DZ137" s="35"/>
      <c r="EA137" s="36"/>
      <c r="EB137" s="34"/>
      <c r="EC137" s="34"/>
      <c r="ED137" s="37"/>
      <c r="EE137" s="33"/>
      <c r="EF137" s="34"/>
      <c r="EG137" s="34"/>
      <c r="EH137" s="35"/>
      <c r="EI137" s="33"/>
      <c r="EJ137" s="34"/>
      <c r="EK137" s="34"/>
      <c r="EL137" s="40"/>
      <c r="EM137" s="59">
        <f t="shared" si="28"/>
        <v>0</v>
      </c>
      <c r="EN137" s="60">
        <f t="shared" si="29"/>
        <v>0</v>
      </c>
      <c r="EO137" s="61" t="e">
        <f t="shared" si="30"/>
        <v>#DIV/0!</v>
      </c>
      <c r="EP137" s="62">
        <f t="shared" si="31"/>
        <v>0</v>
      </c>
      <c r="EQ137" s="63">
        <f t="shared" si="32"/>
        <v>0</v>
      </c>
      <c r="ER137" s="63">
        <f t="shared" si="33"/>
        <v>0</v>
      </c>
      <c r="ES137" s="63">
        <f t="shared" si="25"/>
        <v>0</v>
      </c>
      <c r="ET137" s="64">
        <f t="shared" si="26"/>
        <v>0</v>
      </c>
      <c r="EU137" s="65">
        <f t="shared" si="34"/>
        <v>0</v>
      </c>
    </row>
    <row r="138" spans="1:151" ht="19.95" customHeight="1" x14ac:dyDescent="0.3">
      <c r="A138" s="73" t="s">
        <v>604</v>
      </c>
      <c r="B138" s="75"/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/>
      <c r="AV138" s="34"/>
      <c r="AW138" s="34"/>
      <c r="AX138" s="35"/>
      <c r="AY138" s="36"/>
      <c r="AZ138" s="34"/>
      <c r="BA138" s="34"/>
      <c r="BB138" s="37"/>
      <c r="BC138" s="33"/>
      <c r="BD138" s="34"/>
      <c r="BE138" s="34"/>
      <c r="BF138" s="35"/>
      <c r="BG138" s="36"/>
      <c r="BH138" s="34"/>
      <c r="BI138" s="34"/>
      <c r="BJ138" s="39"/>
      <c r="BK138" s="33"/>
      <c r="BL138" s="34"/>
      <c r="BM138" s="34"/>
      <c r="BN138" s="38"/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9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9"/>
      <c r="DO138" s="33"/>
      <c r="DP138" s="34"/>
      <c r="DQ138" s="34"/>
      <c r="DR138" s="38"/>
      <c r="DS138" s="36"/>
      <c r="DT138" s="34"/>
      <c r="DU138" s="34"/>
      <c r="DV138" s="39"/>
      <c r="DW138" s="33"/>
      <c r="DX138" s="34"/>
      <c r="DY138" s="34"/>
      <c r="DZ138" s="35"/>
      <c r="EA138" s="36"/>
      <c r="EB138" s="34"/>
      <c r="EC138" s="34"/>
      <c r="ED138" s="39"/>
      <c r="EE138" s="33"/>
      <c r="EF138" s="34"/>
      <c r="EG138" s="34"/>
      <c r="EH138" s="38"/>
      <c r="EI138" s="33"/>
      <c r="EJ138" s="34"/>
      <c r="EK138" s="34"/>
      <c r="EL138" s="40"/>
      <c r="EM138" s="59">
        <f t="shared" si="28"/>
        <v>0</v>
      </c>
      <c r="EN138" s="60">
        <f t="shared" si="29"/>
        <v>0</v>
      </c>
      <c r="EO138" s="61" t="e">
        <f t="shared" si="30"/>
        <v>#DIV/0!</v>
      </c>
      <c r="EP138" s="62">
        <f t="shared" si="31"/>
        <v>0</v>
      </c>
      <c r="EQ138" s="63">
        <f t="shared" si="32"/>
        <v>0</v>
      </c>
      <c r="ER138" s="63">
        <f t="shared" si="33"/>
        <v>0</v>
      </c>
      <c r="ES138" s="63">
        <f t="shared" si="25"/>
        <v>0</v>
      </c>
      <c r="ET138" s="64">
        <f t="shared" si="26"/>
        <v>0</v>
      </c>
      <c r="EU138" s="65">
        <f t="shared" si="34"/>
        <v>0</v>
      </c>
    </row>
    <row r="139" spans="1:151" ht="19.95" customHeight="1" x14ac:dyDescent="0.3">
      <c r="A139" s="73" t="s">
        <v>605</v>
      </c>
      <c r="B139" s="75"/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9"/>
      <c r="BK139" s="33"/>
      <c r="BL139" s="34"/>
      <c r="BM139" s="34"/>
      <c r="BN139" s="35"/>
      <c r="BO139" s="36"/>
      <c r="BP139" s="34"/>
      <c r="BQ139" s="34"/>
      <c r="BR139" s="39"/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/>
      <c r="CF139" s="34"/>
      <c r="CG139" s="34"/>
      <c r="CH139" s="39"/>
      <c r="CI139" s="33"/>
      <c r="CJ139" s="34"/>
      <c r="CK139" s="34"/>
      <c r="CL139" s="38"/>
      <c r="CM139" s="36"/>
      <c r="CN139" s="34"/>
      <c r="CO139" s="34"/>
      <c r="CP139" s="39"/>
      <c r="CQ139" s="33"/>
      <c r="CR139" s="34"/>
      <c r="CS139" s="34"/>
      <c r="CT139" s="38"/>
      <c r="CU139" s="36"/>
      <c r="CV139" s="34"/>
      <c r="CW139" s="34"/>
      <c r="CX139" s="39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9"/>
      <c r="DO139" s="33"/>
      <c r="DP139" s="34"/>
      <c r="DQ139" s="34"/>
      <c r="DR139" s="38"/>
      <c r="DS139" s="36"/>
      <c r="DT139" s="34"/>
      <c r="DU139" s="34"/>
      <c r="DV139" s="39"/>
      <c r="DW139" s="33"/>
      <c r="DX139" s="34"/>
      <c r="DY139" s="34"/>
      <c r="DZ139" s="38"/>
      <c r="EA139" s="36"/>
      <c r="EB139" s="34"/>
      <c r="EC139" s="34"/>
      <c r="ED139" s="39"/>
      <c r="EE139" s="33"/>
      <c r="EF139" s="34"/>
      <c r="EG139" s="34"/>
      <c r="EH139" s="38"/>
      <c r="EI139" s="33"/>
      <c r="EJ139" s="34"/>
      <c r="EK139" s="34"/>
      <c r="EL139" s="40"/>
      <c r="EM139" s="59">
        <f t="shared" si="28"/>
        <v>0</v>
      </c>
      <c r="EN139" s="60">
        <f t="shared" si="29"/>
        <v>0</v>
      </c>
      <c r="EO139" s="61" t="e">
        <f t="shared" si="30"/>
        <v>#DIV/0!</v>
      </c>
      <c r="EP139" s="62">
        <f t="shared" si="31"/>
        <v>0</v>
      </c>
      <c r="EQ139" s="63">
        <f t="shared" si="32"/>
        <v>0</v>
      </c>
      <c r="ER139" s="63">
        <f t="shared" si="33"/>
        <v>0</v>
      </c>
      <c r="ES139" s="63">
        <f t="shared" ref="ES139:ES170" si="35">COUNTIF(C139:EL139,"3.m")</f>
        <v>0</v>
      </c>
      <c r="ET139" s="64">
        <f t="shared" si="26"/>
        <v>0</v>
      </c>
      <c r="EU139" s="65">
        <f t="shared" si="34"/>
        <v>0</v>
      </c>
    </row>
    <row r="140" spans="1:151" ht="19.95" customHeight="1" x14ac:dyDescent="0.3">
      <c r="A140" s="73" t="s">
        <v>606</v>
      </c>
      <c r="B140" s="75"/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7"/>
      <c r="BK140" s="33"/>
      <c r="BL140" s="34"/>
      <c r="BM140" s="34"/>
      <c r="BN140" s="35"/>
      <c r="BO140" s="36"/>
      <c r="BP140" s="34"/>
      <c r="BQ140" s="34"/>
      <c r="BR140" s="39"/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/>
      <c r="CF140" s="34"/>
      <c r="CG140" s="34"/>
      <c r="CH140" s="39"/>
      <c r="CI140" s="33"/>
      <c r="CJ140" s="34"/>
      <c r="CK140" s="34"/>
      <c r="CL140" s="35"/>
      <c r="CM140" s="36"/>
      <c r="CN140" s="34"/>
      <c r="CO140" s="34"/>
      <c r="CP140" s="37"/>
      <c r="CQ140" s="33"/>
      <c r="CR140" s="34"/>
      <c r="CS140" s="34"/>
      <c r="CT140" s="35"/>
      <c r="CU140" s="36"/>
      <c r="CV140" s="34"/>
      <c r="CW140" s="34"/>
      <c r="CX140" s="37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7"/>
      <c r="DO140" s="33"/>
      <c r="DP140" s="34"/>
      <c r="DQ140" s="34"/>
      <c r="DR140" s="35"/>
      <c r="DS140" s="36"/>
      <c r="DT140" s="34"/>
      <c r="DU140" s="34"/>
      <c r="DV140" s="37"/>
      <c r="DW140" s="33"/>
      <c r="DX140" s="34"/>
      <c r="DY140" s="34"/>
      <c r="DZ140" s="35"/>
      <c r="EA140" s="36"/>
      <c r="EB140" s="34"/>
      <c r="EC140" s="34"/>
      <c r="ED140" s="37"/>
      <c r="EE140" s="33"/>
      <c r="EF140" s="34"/>
      <c r="EG140" s="34"/>
      <c r="EH140" s="35"/>
      <c r="EI140" s="33"/>
      <c r="EJ140" s="34"/>
      <c r="EK140" s="34"/>
      <c r="EL140" s="40"/>
      <c r="EM140" s="59">
        <f t="shared" si="28"/>
        <v>0</v>
      </c>
      <c r="EN140" s="60">
        <f t="shared" si="29"/>
        <v>0</v>
      </c>
      <c r="EO140" s="61" t="e">
        <f t="shared" si="30"/>
        <v>#DIV/0!</v>
      </c>
      <c r="EP140" s="62">
        <f t="shared" si="31"/>
        <v>0</v>
      </c>
      <c r="EQ140" s="63">
        <f t="shared" si="32"/>
        <v>0</v>
      </c>
      <c r="ER140" s="63">
        <f t="shared" si="33"/>
        <v>0</v>
      </c>
      <c r="ES140" s="63">
        <f t="shared" si="35"/>
        <v>0</v>
      </c>
      <c r="ET140" s="64">
        <f t="shared" si="26"/>
        <v>0</v>
      </c>
      <c r="EU140" s="65">
        <f t="shared" si="34"/>
        <v>0</v>
      </c>
    </row>
    <row r="141" spans="1:151" ht="19.95" customHeight="1" x14ac:dyDescent="0.3">
      <c r="A141" s="73" t="s">
        <v>607</v>
      </c>
      <c r="B141" s="75"/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/>
      <c r="AZ141" s="34"/>
      <c r="BA141" s="34"/>
      <c r="BB141" s="37"/>
      <c r="BC141" s="33"/>
      <c r="BD141" s="34"/>
      <c r="BE141" s="34"/>
      <c r="BF141" s="35"/>
      <c r="BG141" s="36"/>
      <c r="BH141" s="34"/>
      <c r="BI141" s="34"/>
      <c r="BJ141" s="37"/>
      <c r="BK141" s="33"/>
      <c r="BL141" s="34"/>
      <c r="BM141" s="34"/>
      <c r="BN141" s="35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8"/>
      <c r="CM141" s="36"/>
      <c r="CN141" s="34"/>
      <c r="CO141" s="34"/>
      <c r="CP141" s="39"/>
      <c r="CQ141" s="33"/>
      <c r="CR141" s="34"/>
      <c r="CS141" s="34"/>
      <c r="CT141" s="38"/>
      <c r="CU141" s="36"/>
      <c r="CV141" s="34"/>
      <c r="CW141" s="34"/>
      <c r="CX141" s="37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7"/>
      <c r="DO141" s="33"/>
      <c r="DP141" s="34"/>
      <c r="DQ141" s="34"/>
      <c r="DR141" s="35"/>
      <c r="DS141" s="36"/>
      <c r="DT141" s="34"/>
      <c r="DU141" s="34"/>
      <c r="DV141" s="37"/>
      <c r="DW141" s="33"/>
      <c r="DX141" s="34"/>
      <c r="DY141" s="34"/>
      <c r="DZ141" s="35"/>
      <c r="EA141" s="36"/>
      <c r="EB141" s="34"/>
      <c r="EC141" s="34"/>
      <c r="ED141" s="37"/>
      <c r="EE141" s="33"/>
      <c r="EF141" s="34"/>
      <c r="EG141" s="34"/>
      <c r="EH141" s="35"/>
      <c r="EI141" s="33"/>
      <c r="EJ141" s="34"/>
      <c r="EK141" s="34"/>
      <c r="EL141" s="40"/>
      <c r="EM141" s="59">
        <f t="shared" si="28"/>
        <v>0</v>
      </c>
      <c r="EN141" s="60">
        <f t="shared" si="29"/>
        <v>0</v>
      </c>
      <c r="EO141" s="61" t="e">
        <f t="shared" si="30"/>
        <v>#DIV/0!</v>
      </c>
      <c r="EP141" s="62">
        <f t="shared" si="31"/>
        <v>0</v>
      </c>
      <c r="EQ141" s="63">
        <f t="shared" si="32"/>
        <v>0</v>
      </c>
      <c r="ER141" s="63">
        <f t="shared" si="33"/>
        <v>0</v>
      </c>
      <c r="ES141" s="63">
        <f t="shared" si="35"/>
        <v>0</v>
      </c>
      <c r="ET141" s="64">
        <f t="shared" si="26"/>
        <v>0</v>
      </c>
      <c r="EU141" s="65">
        <f t="shared" si="34"/>
        <v>0</v>
      </c>
    </row>
    <row r="142" spans="1:151" ht="19.95" customHeight="1" x14ac:dyDescent="0.3">
      <c r="A142" s="73" t="s">
        <v>608</v>
      </c>
      <c r="B142" s="75"/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3"/>
      <c r="AV142" s="34"/>
      <c r="AW142" s="34"/>
      <c r="AX142" s="35"/>
      <c r="AY142" s="36"/>
      <c r="AZ142" s="34"/>
      <c r="BA142" s="34"/>
      <c r="BB142" s="37"/>
      <c r="BC142" s="33"/>
      <c r="BD142" s="34"/>
      <c r="BE142" s="34"/>
      <c r="BF142" s="35"/>
      <c r="BG142" s="36"/>
      <c r="BH142" s="34"/>
      <c r="BI142" s="34"/>
      <c r="BJ142" s="39"/>
      <c r="BK142" s="33"/>
      <c r="BL142" s="34"/>
      <c r="BM142" s="34"/>
      <c r="BN142" s="38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8"/>
      <c r="CM142" s="36"/>
      <c r="CN142" s="34"/>
      <c r="CO142" s="34"/>
      <c r="CP142" s="39"/>
      <c r="CQ142" s="33"/>
      <c r="CR142" s="34"/>
      <c r="CS142" s="34"/>
      <c r="CT142" s="38"/>
      <c r="CU142" s="36"/>
      <c r="CV142" s="34"/>
      <c r="CW142" s="34"/>
      <c r="CX142" s="37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7"/>
      <c r="DO142" s="33"/>
      <c r="DP142" s="34"/>
      <c r="DQ142" s="34"/>
      <c r="DR142" s="35"/>
      <c r="DS142" s="36"/>
      <c r="DT142" s="34"/>
      <c r="DU142" s="34"/>
      <c r="DV142" s="39"/>
      <c r="DW142" s="33"/>
      <c r="DX142" s="34"/>
      <c r="DY142" s="34"/>
      <c r="DZ142" s="35"/>
      <c r="EA142" s="36"/>
      <c r="EB142" s="34"/>
      <c r="EC142" s="34"/>
      <c r="ED142" s="37"/>
      <c r="EE142" s="33"/>
      <c r="EF142" s="34"/>
      <c r="EG142" s="34"/>
      <c r="EH142" s="35"/>
      <c r="EI142" s="33"/>
      <c r="EJ142" s="34"/>
      <c r="EK142" s="34"/>
      <c r="EL142" s="40"/>
      <c r="EM142" s="59">
        <f t="shared" si="28"/>
        <v>0</v>
      </c>
      <c r="EN142" s="60">
        <f t="shared" si="29"/>
        <v>0</v>
      </c>
      <c r="EO142" s="61" t="e">
        <f t="shared" si="30"/>
        <v>#DIV/0!</v>
      </c>
      <c r="EP142" s="62">
        <f t="shared" si="31"/>
        <v>0</v>
      </c>
      <c r="EQ142" s="63">
        <f t="shared" si="32"/>
        <v>0</v>
      </c>
      <c r="ER142" s="63">
        <f t="shared" si="33"/>
        <v>0</v>
      </c>
      <c r="ES142" s="63">
        <f t="shared" si="35"/>
        <v>0</v>
      </c>
      <c r="ET142" s="64">
        <f t="shared" si="26"/>
        <v>0</v>
      </c>
      <c r="EU142" s="65">
        <f t="shared" si="34"/>
        <v>0</v>
      </c>
    </row>
    <row r="143" spans="1:151" ht="19.95" customHeight="1" x14ac:dyDescent="0.3">
      <c r="A143" s="73" t="s">
        <v>609</v>
      </c>
      <c r="B143" s="75"/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/>
      <c r="AZ143" s="34"/>
      <c r="BA143" s="34"/>
      <c r="BB143" s="37"/>
      <c r="BC143" s="33"/>
      <c r="BD143" s="34"/>
      <c r="BE143" s="34"/>
      <c r="BF143" s="35"/>
      <c r="BG143" s="36"/>
      <c r="BH143" s="34"/>
      <c r="BI143" s="34"/>
      <c r="BJ143" s="39"/>
      <c r="BK143" s="33"/>
      <c r="BL143" s="34"/>
      <c r="BM143" s="34"/>
      <c r="BN143" s="38"/>
      <c r="BO143" s="36"/>
      <c r="BP143" s="34"/>
      <c r="BQ143" s="34"/>
      <c r="BR143" s="39"/>
      <c r="BS143" s="33"/>
      <c r="BT143" s="34"/>
      <c r="BU143" s="34"/>
      <c r="BV143" s="38"/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/>
      <c r="CJ143" s="34"/>
      <c r="CK143" s="34"/>
      <c r="CL143" s="38"/>
      <c r="CM143" s="36"/>
      <c r="CN143" s="34"/>
      <c r="CO143" s="34"/>
      <c r="CP143" s="39"/>
      <c r="CQ143" s="33"/>
      <c r="CR143" s="34"/>
      <c r="CS143" s="34"/>
      <c r="CT143" s="38"/>
      <c r="CU143" s="36"/>
      <c r="CV143" s="34"/>
      <c r="CW143" s="34"/>
      <c r="CX143" s="39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7"/>
      <c r="DO143" s="33"/>
      <c r="DP143" s="34"/>
      <c r="DQ143" s="34"/>
      <c r="DR143" s="35"/>
      <c r="DS143" s="36"/>
      <c r="DT143" s="34"/>
      <c r="DU143" s="34"/>
      <c r="DV143" s="37"/>
      <c r="DW143" s="33"/>
      <c r="DX143" s="34"/>
      <c r="DY143" s="34"/>
      <c r="DZ143" s="35"/>
      <c r="EA143" s="36"/>
      <c r="EB143" s="34"/>
      <c r="EC143" s="34"/>
      <c r="ED143" s="37"/>
      <c r="EE143" s="33"/>
      <c r="EF143" s="34"/>
      <c r="EG143" s="34"/>
      <c r="EH143" s="38"/>
      <c r="EI143" s="33"/>
      <c r="EJ143" s="34"/>
      <c r="EK143" s="34"/>
      <c r="EL143" s="40"/>
      <c r="EM143" s="59">
        <f t="shared" si="28"/>
        <v>0</v>
      </c>
      <c r="EN143" s="60">
        <f t="shared" si="29"/>
        <v>0</v>
      </c>
      <c r="EO143" s="61" t="e">
        <f t="shared" si="30"/>
        <v>#DIV/0!</v>
      </c>
      <c r="EP143" s="62">
        <f t="shared" si="31"/>
        <v>0</v>
      </c>
      <c r="EQ143" s="63">
        <f t="shared" si="32"/>
        <v>0</v>
      </c>
      <c r="ER143" s="63">
        <f t="shared" si="33"/>
        <v>0</v>
      </c>
      <c r="ES143" s="63">
        <f t="shared" si="35"/>
        <v>0</v>
      </c>
      <c r="ET143" s="64">
        <f t="shared" si="26"/>
        <v>0</v>
      </c>
      <c r="EU143" s="65">
        <f t="shared" si="34"/>
        <v>0</v>
      </c>
    </row>
    <row r="144" spans="1:151" ht="19.95" customHeight="1" x14ac:dyDescent="0.3">
      <c r="A144" s="73" t="s">
        <v>610</v>
      </c>
      <c r="B144" s="75"/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/>
      <c r="AZ144" s="34"/>
      <c r="BA144" s="34"/>
      <c r="BB144" s="37"/>
      <c r="BC144" s="33"/>
      <c r="BD144" s="34"/>
      <c r="BE144" s="34"/>
      <c r="BF144" s="35"/>
      <c r="BG144" s="36"/>
      <c r="BH144" s="34"/>
      <c r="BI144" s="34"/>
      <c r="BJ144" s="39"/>
      <c r="BK144" s="33"/>
      <c r="BL144" s="34"/>
      <c r="BM144" s="34"/>
      <c r="BN144" s="38"/>
      <c r="BO144" s="36"/>
      <c r="BP144" s="34"/>
      <c r="BQ144" s="34"/>
      <c r="BR144" s="39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9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9"/>
      <c r="DO144" s="33"/>
      <c r="DP144" s="34"/>
      <c r="DQ144" s="34"/>
      <c r="DR144" s="38"/>
      <c r="DS144" s="36"/>
      <c r="DT144" s="34"/>
      <c r="DU144" s="34"/>
      <c r="DV144" s="39"/>
      <c r="DW144" s="33"/>
      <c r="DX144" s="34"/>
      <c r="DY144" s="34"/>
      <c r="DZ144" s="38"/>
      <c r="EA144" s="36"/>
      <c r="EB144" s="34"/>
      <c r="EC144" s="34"/>
      <c r="ED144" s="39"/>
      <c r="EE144" s="33"/>
      <c r="EF144" s="34"/>
      <c r="EG144" s="34"/>
      <c r="EH144" s="38"/>
      <c r="EI144" s="33"/>
      <c r="EJ144" s="34"/>
      <c r="EK144" s="34"/>
      <c r="EL144" s="40"/>
      <c r="EM144" s="59">
        <f t="shared" si="28"/>
        <v>0</v>
      </c>
      <c r="EN144" s="60">
        <f t="shared" si="29"/>
        <v>0</v>
      </c>
      <c r="EO144" s="61" t="e">
        <f t="shared" si="30"/>
        <v>#DIV/0!</v>
      </c>
      <c r="EP144" s="62">
        <f t="shared" si="31"/>
        <v>0</v>
      </c>
      <c r="EQ144" s="63">
        <f t="shared" si="32"/>
        <v>0</v>
      </c>
      <c r="ER144" s="63">
        <f t="shared" si="33"/>
        <v>0</v>
      </c>
      <c r="ES144" s="63">
        <f t="shared" si="35"/>
        <v>0</v>
      </c>
      <c r="ET144" s="64">
        <f t="shared" si="26"/>
        <v>0</v>
      </c>
      <c r="EU144" s="65">
        <f t="shared" si="34"/>
        <v>0</v>
      </c>
    </row>
    <row r="145" spans="1:151" ht="19.95" customHeight="1" x14ac:dyDescent="0.3">
      <c r="A145" s="73" t="s">
        <v>611</v>
      </c>
      <c r="B145" s="75"/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/>
      <c r="BD145" s="34"/>
      <c r="BE145" s="34"/>
      <c r="BF145" s="35"/>
      <c r="BG145" s="36"/>
      <c r="BH145" s="34"/>
      <c r="BI145" s="34"/>
      <c r="BJ145" s="39"/>
      <c r="BK145" s="33"/>
      <c r="BL145" s="34"/>
      <c r="BM145" s="34"/>
      <c r="BN145" s="38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8"/>
      <c r="CM145" s="36"/>
      <c r="CN145" s="34"/>
      <c r="CO145" s="34"/>
      <c r="CP145" s="39"/>
      <c r="CQ145" s="33"/>
      <c r="CR145" s="34"/>
      <c r="CS145" s="34"/>
      <c r="CT145" s="38"/>
      <c r="CU145" s="36"/>
      <c r="CV145" s="34"/>
      <c r="CW145" s="34"/>
      <c r="CX145" s="37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7"/>
      <c r="DO145" s="33"/>
      <c r="DP145" s="34"/>
      <c r="DQ145" s="34"/>
      <c r="DR145" s="35"/>
      <c r="DS145" s="36"/>
      <c r="DT145" s="34"/>
      <c r="DU145" s="34"/>
      <c r="DV145" s="39"/>
      <c r="DW145" s="33"/>
      <c r="DX145" s="34"/>
      <c r="DY145" s="34"/>
      <c r="DZ145" s="35"/>
      <c r="EA145" s="36"/>
      <c r="EB145" s="34"/>
      <c r="EC145" s="34"/>
      <c r="ED145" s="37"/>
      <c r="EE145" s="33"/>
      <c r="EF145" s="34"/>
      <c r="EG145" s="34"/>
      <c r="EH145" s="35"/>
      <c r="EI145" s="33"/>
      <c r="EJ145" s="34"/>
      <c r="EK145" s="34"/>
      <c r="EL145" s="40"/>
      <c r="EM145" s="59">
        <f t="shared" si="28"/>
        <v>0</v>
      </c>
      <c r="EN145" s="60">
        <f t="shared" si="29"/>
        <v>0</v>
      </c>
      <c r="EO145" s="61" t="e">
        <f t="shared" si="30"/>
        <v>#DIV/0!</v>
      </c>
      <c r="EP145" s="62">
        <f t="shared" si="31"/>
        <v>0</v>
      </c>
      <c r="EQ145" s="63">
        <f t="shared" si="32"/>
        <v>0</v>
      </c>
      <c r="ER145" s="63">
        <f t="shared" si="33"/>
        <v>0</v>
      </c>
      <c r="ES145" s="63">
        <f t="shared" si="35"/>
        <v>0</v>
      </c>
      <c r="ET145" s="64">
        <f t="shared" si="26"/>
        <v>0</v>
      </c>
      <c r="EU145" s="65">
        <f t="shared" si="34"/>
        <v>0</v>
      </c>
    </row>
    <row r="146" spans="1:151" ht="19.95" customHeight="1" x14ac:dyDescent="0.3">
      <c r="A146" s="73" t="s">
        <v>612</v>
      </c>
      <c r="B146" s="75"/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/>
      <c r="BD146" s="34"/>
      <c r="BE146" s="34"/>
      <c r="BF146" s="35"/>
      <c r="BG146" s="36"/>
      <c r="BH146" s="34"/>
      <c r="BI146" s="34"/>
      <c r="BJ146" s="39"/>
      <c r="BK146" s="33"/>
      <c r="BL146" s="34"/>
      <c r="BM146" s="41"/>
      <c r="BN146" s="42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/>
      <c r="CB146" s="34"/>
      <c r="CC146" s="34"/>
      <c r="CD146" s="38"/>
      <c r="CE146" s="36"/>
      <c r="CF146" s="34"/>
      <c r="CG146" s="34"/>
      <c r="CH146" s="39"/>
      <c r="CI146" s="33"/>
      <c r="CJ146" s="34"/>
      <c r="CK146" s="34"/>
      <c r="CL146" s="38"/>
      <c r="CM146" s="36"/>
      <c r="CN146" s="34"/>
      <c r="CO146" s="34"/>
      <c r="CP146" s="39"/>
      <c r="CQ146" s="33"/>
      <c r="CR146" s="34"/>
      <c r="CS146" s="34"/>
      <c r="CT146" s="38"/>
      <c r="CU146" s="36"/>
      <c r="CV146" s="34"/>
      <c r="CW146" s="34"/>
      <c r="CX146" s="39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9"/>
      <c r="DO146" s="33"/>
      <c r="DP146" s="34"/>
      <c r="DQ146" s="34"/>
      <c r="DR146" s="38"/>
      <c r="DS146" s="36"/>
      <c r="DT146" s="34"/>
      <c r="DU146" s="34"/>
      <c r="DV146" s="39"/>
      <c r="DW146" s="33"/>
      <c r="DX146" s="34"/>
      <c r="DY146" s="34"/>
      <c r="DZ146" s="38"/>
      <c r="EA146" s="36"/>
      <c r="EB146" s="34"/>
      <c r="EC146" s="34"/>
      <c r="ED146" s="39"/>
      <c r="EE146" s="33"/>
      <c r="EF146" s="34"/>
      <c r="EG146" s="34"/>
      <c r="EH146" s="38"/>
      <c r="EI146" s="33"/>
      <c r="EJ146" s="34"/>
      <c r="EK146" s="34"/>
      <c r="EL146" s="40"/>
      <c r="EM146" s="59">
        <f t="shared" si="28"/>
        <v>0</v>
      </c>
      <c r="EN146" s="60">
        <f t="shared" si="29"/>
        <v>0</v>
      </c>
      <c r="EO146" s="61" t="e">
        <f t="shared" si="30"/>
        <v>#DIV/0!</v>
      </c>
      <c r="EP146" s="62">
        <f t="shared" si="31"/>
        <v>0</v>
      </c>
      <c r="EQ146" s="63">
        <f t="shared" si="32"/>
        <v>0</v>
      </c>
      <c r="ER146" s="63">
        <f t="shared" si="33"/>
        <v>0</v>
      </c>
      <c r="ES146" s="63">
        <f t="shared" si="35"/>
        <v>0</v>
      </c>
      <c r="ET146" s="64">
        <f t="shared" si="26"/>
        <v>0</v>
      </c>
      <c r="EU146" s="65">
        <f t="shared" si="34"/>
        <v>0</v>
      </c>
    </row>
    <row r="147" spans="1:151" ht="19.95" customHeight="1" x14ac:dyDescent="0.3">
      <c r="A147" s="73" t="s">
        <v>613</v>
      </c>
      <c r="B147" s="75"/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/>
      <c r="BD147" s="34"/>
      <c r="BE147" s="34"/>
      <c r="BF147" s="35"/>
      <c r="BG147" s="36"/>
      <c r="BH147" s="34"/>
      <c r="BI147" s="34"/>
      <c r="BJ147" s="37"/>
      <c r="BK147" s="33"/>
      <c r="BL147" s="34"/>
      <c r="BM147" s="34"/>
      <c r="BN147" s="35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9"/>
      <c r="CA147" s="33"/>
      <c r="CB147" s="34"/>
      <c r="CC147" s="34"/>
      <c r="CD147" s="38"/>
      <c r="CE147" s="36"/>
      <c r="CF147" s="34"/>
      <c r="CG147" s="34"/>
      <c r="CH147" s="39"/>
      <c r="CI147" s="33"/>
      <c r="CJ147" s="34"/>
      <c r="CK147" s="34"/>
      <c r="CL147" s="38"/>
      <c r="CM147" s="36"/>
      <c r="CN147" s="34"/>
      <c r="CO147" s="34"/>
      <c r="CP147" s="39"/>
      <c r="CQ147" s="33"/>
      <c r="CR147" s="34"/>
      <c r="CS147" s="34"/>
      <c r="CT147" s="38"/>
      <c r="CU147" s="36"/>
      <c r="CV147" s="34"/>
      <c r="CW147" s="34"/>
      <c r="CX147" s="37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7"/>
      <c r="DO147" s="33"/>
      <c r="DP147" s="34"/>
      <c r="DQ147" s="34"/>
      <c r="DR147" s="35"/>
      <c r="DS147" s="36"/>
      <c r="DT147" s="34"/>
      <c r="DU147" s="34"/>
      <c r="DV147" s="37"/>
      <c r="DW147" s="33"/>
      <c r="DX147" s="34"/>
      <c r="DY147" s="34"/>
      <c r="DZ147" s="35"/>
      <c r="EA147" s="36"/>
      <c r="EB147" s="34"/>
      <c r="EC147" s="34"/>
      <c r="ED147" s="37"/>
      <c r="EE147" s="33"/>
      <c r="EF147" s="34"/>
      <c r="EG147" s="34"/>
      <c r="EH147" s="35"/>
      <c r="EI147" s="33"/>
      <c r="EJ147" s="34"/>
      <c r="EK147" s="34"/>
      <c r="EL147" s="40"/>
      <c r="EM147" s="59">
        <f t="shared" si="28"/>
        <v>0</v>
      </c>
      <c r="EN147" s="60">
        <f t="shared" si="29"/>
        <v>0</v>
      </c>
      <c r="EO147" s="61" t="e">
        <f t="shared" si="30"/>
        <v>#DIV/0!</v>
      </c>
      <c r="EP147" s="62">
        <f t="shared" si="31"/>
        <v>0</v>
      </c>
      <c r="EQ147" s="63">
        <f t="shared" si="32"/>
        <v>0</v>
      </c>
      <c r="ER147" s="63">
        <f t="shared" si="33"/>
        <v>0</v>
      </c>
      <c r="ES147" s="63">
        <f t="shared" si="35"/>
        <v>0</v>
      </c>
      <c r="ET147" s="64">
        <f t="shared" si="26"/>
        <v>0</v>
      </c>
      <c r="EU147" s="65">
        <f t="shared" si="34"/>
        <v>0</v>
      </c>
    </row>
    <row r="148" spans="1:151" ht="19.95" customHeight="1" x14ac:dyDescent="0.3">
      <c r="A148" s="73" t="s">
        <v>614</v>
      </c>
      <c r="B148" s="75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/>
      <c r="BH148" s="34"/>
      <c r="BI148" s="34"/>
      <c r="BJ148" s="37"/>
      <c r="BK148" s="33"/>
      <c r="BL148" s="34"/>
      <c r="BM148" s="34"/>
      <c r="BN148" s="35"/>
      <c r="BO148" s="36"/>
      <c r="BP148" s="34"/>
      <c r="BQ148" s="34"/>
      <c r="BR148" s="39"/>
      <c r="BS148" s="33"/>
      <c r="BT148" s="34"/>
      <c r="BU148" s="34"/>
      <c r="BV148" s="38"/>
      <c r="BW148" s="36"/>
      <c r="BX148" s="34"/>
      <c r="BY148" s="34"/>
      <c r="BZ148" s="39"/>
      <c r="CA148" s="33"/>
      <c r="CB148" s="34"/>
      <c r="CC148" s="34"/>
      <c r="CD148" s="38"/>
      <c r="CE148" s="36"/>
      <c r="CF148" s="34"/>
      <c r="CG148" s="34"/>
      <c r="CH148" s="37"/>
      <c r="CI148" s="33"/>
      <c r="CJ148" s="34"/>
      <c r="CK148" s="34"/>
      <c r="CL148" s="38"/>
      <c r="CM148" s="36"/>
      <c r="CN148" s="34"/>
      <c r="CO148" s="34"/>
      <c r="CP148" s="39"/>
      <c r="CQ148" s="33"/>
      <c r="CR148" s="34"/>
      <c r="CS148" s="34"/>
      <c r="CT148" s="38"/>
      <c r="CU148" s="36"/>
      <c r="CV148" s="34"/>
      <c r="CW148" s="34"/>
      <c r="CX148" s="39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9"/>
      <c r="DO148" s="33"/>
      <c r="DP148" s="34"/>
      <c r="DQ148" s="34"/>
      <c r="DR148" s="38"/>
      <c r="DS148" s="36"/>
      <c r="DT148" s="34"/>
      <c r="DU148" s="34"/>
      <c r="DV148" s="37"/>
      <c r="DW148" s="33"/>
      <c r="DX148" s="34"/>
      <c r="DY148" s="34"/>
      <c r="DZ148" s="35"/>
      <c r="EA148" s="36"/>
      <c r="EB148" s="34"/>
      <c r="EC148" s="34"/>
      <c r="ED148" s="39"/>
      <c r="EE148" s="33"/>
      <c r="EF148" s="34"/>
      <c r="EG148" s="34"/>
      <c r="EH148" s="35"/>
      <c r="EI148" s="33"/>
      <c r="EJ148" s="34"/>
      <c r="EK148" s="34"/>
      <c r="EL148" s="40"/>
      <c r="EM148" s="59">
        <f t="shared" si="28"/>
        <v>0</v>
      </c>
      <c r="EN148" s="60">
        <f t="shared" si="29"/>
        <v>0</v>
      </c>
      <c r="EO148" s="61" t="e">
        <f t="shared" si="30"/>
        <v>#DIV/0!</v>
      </c>
      <c r="EP148" s="62">
        <f t="shared" si="31"/>
        <v>0</v>
      </c>
      <c r="EQ148" s="63">
        <f t="shared" si="32"/>
        <v>0</v>
      </c>
      <c r="ER148" s="63">
        <f t="shared" si="33"/>
        <v>0</v>
      </c>
      <c r="ES148" s="63">
        <f t="shared" si="35"/>
        <v>0</v>
      </c>
      <c r="ET148" s="64">
        <f t="shared" si="26"/>
        <v>0</v>
      </c>
      <c r="EU148" s="65">
        <f t="shared" si="34"/>
        <v>0</v>
      </c>
    </row>
    <row r="149" spans="1:151" ht="19.95" customHeight="1" x14ac:dyDescent="0.3">
      <c r="A149" s="73" t="s">
        <v>615</v>
      </c>
      <c r="B149" s="75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/>
      <c r="BH149" s="34"/>
      <c r="BI149" s="34"/>
      <c r="BJ149" s="37"/>
      <c r="BK149" s="33"/>
      <c r="BL149" s="34"/>
      <c r="BM149" s="34"/>
      <c r="BN149" s="35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5"/>
      <c r="CM149" s="36"/>
      <c r="CN149" s="34"/>
      <c r="CO149" s="34"/>
      <c r="CP149" s="37"/>
      <c r="CQ149" s="33"/>
      <c r="CR149" s="34"/>
      <c r="CS149" s="34"/>
      <c r="CT149" s="35"/>
      <c r="CU149" s="36"/>
      <c r="CV149" s="34"/>
      <c r="CW149" s="34"/>
      <c r="CX149" s="37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7"/>
      <c r="DO149" s="33"/>
      <c r="DP149" s="34"/>
      <c r="DQ149" s="34"/>
      <c r="DR149" s="35"/>
      <c r="DS149" s="36"/>
      <c r="DT149" s="34"/>
      <c r="DU149" s="34"/>
      <c r="DV149" s="37"/>
      <c r="DW149" s="33"/>
      <c r="DX149" s="34"/>
      <c r="DY149" s="34"/>
      <c r="DZ149" s="35"/>
      <c r="EA149" s="36"/>
      <c r="EB149" s="34"/>
      <c r="EC149" s="34"/>
      <c r="ED149" s="37"/>
      <c r="EE149" s="33"/>
      <c r="EF149" s="34"/>
      <c r="EG149" s="34"/>
      <c r="EH149" s="35"/>
      <c r="EI149" s="33"/>
      <c r="EJ149" s="34"/>
      <c r="EK149" s="34"/>
      <c r="EL149" s="40"/>
      <c r="EM149" s="59">
        <f t="shared" si="28"/>
        <v>0</v>
      </c>
      <c r="EN149" s="60">
        <f t="shared" si="29"/>
        <v>0</v>
      </c>
      <c r="EO149" s="61" t="e">
        <f t="shared" si="30"/>
        <v>#DIV/0!</v>
      </c>
      <c r="EP149" s="62">
        <f t="shared" si="31"/>
        <v>0</v>
      </c>
      <c r="EQ149" s="63">
        <f t="shared" si="32"/>
        <v>0</v>
      </c>
      <c r="ER149" s="63">
        <f t="shared" si="33"/>
        <v>0</v>
      </c>
      <c r="ES149" s="63">
        <f t="shared" si="35"/>
        <v>0</v>
      </c>
      <c r="ET149" s="64">
        <f t="shared" si="26"/>
        <v>0</v>
      </c>
      <c r="EU149" s="65">
        <f t="shared" si="34"/>
        <v>0</v>
      </c>
    </row>
    <row r="150" spans="1:151" ht="19.95" customHeight="1" x14ac:dyDescent="0.3">
      <c r="A150" s="73" t="s">
        <v>616</v>
      </c>
      <c r="B150" s="75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/>
      <c r="BD150" s="34"/>
      <c r="BE150" s="34"/>
      <c r="BF150" s="35"/>
      <c r="BG150" s="36"/>
      <c r="BH150" s="34"/>
      <c r="BI150" s="34"/>
      <c r="BJ150" s="39"/>
      <c r="BK150" s="33"/>
      <c r="BL150" s="34"/>
      <c r="BM150" s="34"/>
      <c r="BN150" s="38"/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8"/>
      <c r="CM150" s="36"/>
      <c r="CN150" s="34"/>
      <c r="CO150" s="34"/>
      <c r="CP150" s="39"/>
      <c r="CQ150" s="33"/>
      <c r="CR150" s="34"/>
      <c r="CS150" s="34"/>
      <c r="CT150" s="38"/>
      <c r="CU150" s="36"/>
      <c r="CV150" s="34"/>
      <c r="CW150" s="34"/>
      <c r="CX150" s="39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7"/>
      <c r="DO150" s="33"/>
      <c r="DP150" s="34"/>
      <c r="DQ150" s="34"/>
      <c r="DR150" s="35"/>
      <c r="DS150" s="36"/>
      <c r="DT150" s="34"/>
      <c r="DU150" s="34"/>
      <c r="DV150" s="39"/>
      <c r="DW150" s="33"/>
      <c r="DX150" s="34"/>
      <c r="DY150" s="34"/>
      <c r="DZ150" s="35"/>
      <c r="EA150" s="36"/>
      <c r="EB150" s="34"/>
      <c r="EC150" s="34"/>
      <c r="ED150" s="37"/>
      <c r="EE150" s="33"/>
      <c r="EF150" s="34"/>
      <c r="EG150" s="34"/>
      <c r="EH150" s="35"/>
      <c r="EI150" s="33"/>
      <c r="EJ150" s="34"/>
      <c r="EK150" s="34"/>
      <c r="EL150" s="40"/>
      <c r="EM150" s="59">
        <f t="shared" si="28"/>
        <v>0</v>
      </c>
      <c r="EN150" s="60">
        <f t="shared" si="29"/>
        <v>0</v>
      </c>
      <c r="EO150" s="61" t="e">
        <f t="shared" si="30"/>
        <v>#DIV/0!</v>
      </c>
      <c r="EP150" s="62">
        <f t="shared" si="31"/>
        <v>0</v>
      </c>
      <c r="EQ150" s="63">
        <f t="shared" si="32"/>
        <v>0</v>
      </c>
      <c r="ER150" s="63">
        <f t="shared" si="33"/>
        <v>0</v>
      </c>
      <c r="ES150" s="63">
        <f t="shared" si="35"/>
        <v>0</v>
      </c>
      <c r="ET150" s="64">
        <f t="shared" si="26"/>
        <v>0</v>
      </c>
      <c r="EU150" s="65">
        <f t="shared" si="34"/>
        <v>0</v>
      </c>
    </row>
    <row r="151" spans="1:151" ht="19.95" customHeight="1" x14ac:dyDescent="0.3">
      <c r="A151" s="73" t="s">
        <v>13</v>
      </c>
      <c r="B151" s="75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7"/>
      <c r="BK151" s="33"/>
      <c r="BL151" s="34"/>
      <c r="BM151" s="34"/>
      <c r="BN151" s="35"/>
      <c r="BO151" s="36"/>
      <c r="BP151" s="34"/>
      <c r="BQ151" s="34"/>
      <c r="BR151" s="39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/>
      <c r="CJ151" s="34"/>
      <c r="CK151" s="34"/>
      <c r="CL151" s="38"/>
      <c r="CM151" s="36"/>
      <c r="CN151" s="34"/>
      <c r="CO151" s="34"/>
      <c r="CP151" s="39"/>
      <c r="CQ151" s="33"/>
      <c r="CR151" s="34"/>
      <c r="CS151" s="34"/>
      <c r="CT151" s="38"/>
      <c r="CU151" s="36"/>
      <c r="CV151" s="34"/>
      <c r="CW151" s="34"/>
      <c r="CX151" s="39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7"/>
      <c r="DO151" s="33"/>
      <c r="DP151" s="34"/>
      <c r="DQ151" s="34"/>
      <c r="DR151" s="35"/>
      <c r="DS151" s="36"/>
      <c r="DT151" s="34"/>
      <c r="DU151" s="34"/>
      <c r="DV151" s="37"/>
      <c r="DW151" s="33"/>
      <c r="DX151" s="34"/>
      <c r="DY151" s="34"/>
      <c r="DZ151" s="35"/>
      <c r="EA151" s="36"/>
      <c r="EB151" s="34"/>
      <c r="EC151" s="34"/>
      <c r="ED151" s="37"/>
      <c r="EE151" s="33"/>
      <c r="EF151" s="34"/>
      <c r="EG151" s="34"/>
      <c r="EH151" s="35"/>
      <c r="EI151" s="33"/>
      <c r="EJ151" s="34"/>
      <c r="EK151" s="34"/>
      <c r="EL151" s="40"/>
      <c r="EM151" s="59">
        <f t="shared" si="28"/>
        <v>0</v>
      </c>
      <c r="EN151" s="60">
        <f t="shared" si="29"/>
        <v>0</v>
      </c>
      <c r="EO151" s="61" t="e">
        <f t="shared" si="30"/>
        <v>#DIV/0!</v>
      </c>
      <c r="EP151" s="62">
        <f t="shared" si="31"/>
        <v>0</v>
      </c>
      <c r="EQ151" s="63">
        <f t="shared" si="32"/>
        <v>0</v>
      </c>
      <c r="ER151" s="63">
        <f t="shared" si="33"/>
        <v>0</v>
      </c>
      <c r="ES151" s="63">
        <f t="shared" si="35"/>
        <v>0</v>
      </c>
      <c r="ET151" s="64">
        <f t="shared" si="26"/>
        <v>0</v>
      </c>
      <c r="EU151" s="65">
        <f t="shared" si="34"/>
        <v>0</v>
      </c>
    </row>
    <row r="152" spans="1:151" ht="19.95" customHeight="1" x14ac:dyDescent="0.3">
      <c r="A152" s="73" t="s">
        <v>14</v>
      </c>
      <c r="B152" s="75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7"/>
      <c r="BK152" s="33"/>
      <c r="BL152" s="34"/>
      <c r="BM152" s="34"/>
      <c r="BN152" s="35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/>
      <c r="CJ152" s="34"/>
      <c r="CK152" s="34"/>
      <c r="CL152" s="35"/>
      <c r="CM152" s="36"/>
      <c r="CN152" s="34"/>
      <c r="CO152" s="34"/>
      <c r="CP152" s="37"/>
      <c r="CQ152" s="33"/>
      <c r="CR152" s="34"/>
      <c r="CS152" s="34"/>
      <c r="CT152" s="35"/>
      <c r="CU152" s="36"/>
      <c r="CV152" s="34"/>
      <c r="CW152" s="34"/>
      <c r="CX152" s="37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7"/>
      <c r="DO152" s="33"/>
      <c r="DP152" s="34"/>
      <c r="DQ152" s="34"/>
      <c r="DR152" s="35"/>
      <c r="DS152" s="36"/>
      <c r="DT152" s="34"/>
      <c r="DU152" s="34"/>
      <c r="DV152" s="37"/>
      <c r="DW152" s="33"/>
      <c r="DX152" s="34"/>
      <c r="DY152" s="34"/>
      <c r="DZ152" s="35"/>
      <c r="EA152" s="36"/>
      <c r="EB152" s="34"/>
      <c r="EC152" s="34"/>
      <c r="ED152" s="37"/>
      <c r="EE152" s="33"/>
      <c r="EF152" s="34"/>
      <c r="EG152" s="34"/>
      <c r="EH152" s="35"/>
      <c r="EI152" s="33"/>
      <c r="EJ152" s="34"/>
      <c r="EK152" s="34"/>
      <c r="EL152" s="40"/>
      <c r="EM152" s="59">
        <f t="shared" si="28"/>
        <v>0</v>
      </c>
      <c r="EN152" s="60">
        <f t="shared" si="29"/>
        <v>0</v>
      </c>
      <c r="EO152" s="61" t="e">
        <f t="shared" si="30"/>
        <v>#DIV/0!</v>
      </c>
      <c r="EP152" s="62">
        <f t="shared" si="31"/>
        <v>0</v>
      </c>
      <c r="EQ152" s="63">
        <f t="shared" si="32"/>
        <v>0</v>
      </c>
      <c r="ER152" s="63">
        <f t="shared" si="33"/>
        <v>0</v>
      </c>
      <c r="ES152" s="63">
        <f t="shared" si="35"/>
        <v>0</v>
      </c>
      <c r="ET152" s="64">
        <f t="shared" si="26"/>
        <v>0</v>
      </c>
      <c r="EU152" s="65">
        <f t="shared" si="34"/>
        <v>0</v>
      </c>
    </row>
    <row r="153" spans="1:151" ht="19.95" customHeight="1" x14ac:dyDescent="0.3">
      <c r="A153" s="73" t="s">
        <v>15</v>
      </c>
      <c r="B153" s="75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7"/>
      <c r="BK153" s="33"/>
      <c r="BL153" s="34"/>
      <c r="BM153" s="34"/>
      <c r="BN153" s="35"/>
      <c r="BO153" s="36"/>
      <c r="BP153" s="34"/>
      <c r="BQ153" s="34"/>
      <c r="BR153" s="39"/>
      <c r="BS153" s="33"/>
      <c r="BT153" s="34"/>
      <c r="BU153" s="34"/>
      <c r="BV153" s="38"/>
      <c r="BW153" s="36"/>
      <c r="BX153" s="34"/>
      <c r="BY153" s="34"/>
      <c r="BZ153" s="39"/>
      <c r="CA153" s="33"/>
      <c r="CB153" s="34"/>
      <c r="CC153" s="34"/>
      <c r="CD153" s="38"/>
      <c r="CE153" s="36"/>
      <c r="CF153" s="34"/>
      <c r="CG153" s="34"/>
      <c r="CH153" s="39"/>
      <c r="CI153" s="33"/>
      <c r="CJ153" s="34"/>
      <c r="CK153" s="34"/>
      <c r="CL153" s="38"/>
      <c r="CM153" s="36"/>
      <c r="CN153" s="34"/>
      <c r="CO153" s="34"/>
      <c r="CP153" s="39"/>
      <c r="CQ153" s="33"/>
      <c r="CR153" s="34"/>
      <c r="CS153" s="34"/>
      <c r="CT153" s="38"/>
      <c r="CU153" s="36"/>
      <c r="CV153" s="34"/>
      <c r="CW153" s="34"/>
      <c r="CX153" s="39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9"/>
      <c r="DO153" s="33"/>
      <c r="DP153" s="34"/>
      <c r="DQ153" s="34"/>
      <c r="DR153" s="35"/>
      <c r="DS153" s="36"/>
      <c r="DT153" s="34"/>
      <c r="DU153" s="34"/>
      <c r="DV153" s="37"/>
      <c r="DW153" s="33"/>
      <c r="DX153" s="34"/>
      <c r="DY153" s="34"/>
      <c r="DZ153" s="35"/>
      <c r="EA153" s="36"/>
      <c r="EB153" s="34"/>
      <c r="EC153" s="34"/>
      <c r="ED153" s="39"/>
      <c r="EE153" s="33"/>
      <c r="EF153" s="34"/>
      <c r="EG153" s="34"/>
      <c r="EH153" s="35"/>
      <c r="EI153" s="33"/>
      <c r="EJ153" s="34"/>
      <c r="EK153" s="34"/>
      <c r="EL153" s="40"/>
      <c r="EM153" s="59">
        <f t="shared" si="28"/>
        <v>0</v>
      </c>
      <c r="EN153" s="60">
        <f t="shared" si="29"/>
        <v>0</v>
      </c>
      <c r="EO153" s="61" t="e">
        <f t="shared" si="30"/>
        <v>#DIV/0!</v>
      </c>
      <c r="EP153" s="62">
        <f t="shared" si="31"/>
        <v>0</v>
      </c>
      <c r="EQ153" s="63">
        <f t="shared" si="32"/>
        <v>0</v>
      </c>
      <c r="ER153" s="63">
        <f t="shared" si="33"/>
        <v>0</v>
      </c>
      <c r="ES153" s="63">
        <f t="shared" si="35"/>
        <v>0</v>
      </c>
      <c r="ET153" s="64">
        <f t="shared" ref="ET153:ET184" si="36">COUNTIF(C153:EL153,"4.m")</f>
        <v>0</v>
      </c>
      <c r="EU153" s="65">
        <f t="shared" si="34"/>
        <v>0</v>
      </c>
    </row>
    <row r="154" spans="1:151" ht="19.95" customHeight="1" x14ac:dyDescent="0.3">
      <c r="A154" s="73" t="s">
        <v>16</v>
      </c>
      <c r="B154" s="75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/>
      <c r="BD154" s="34"/>
      <c r="BE154" s="34"/>
      <c r="BF154" s="35"/>
      <c r="BG154" s="36"/>
      <c r="BH154" s="34"/>
      <c r="BI154" s="34"/>
      <c r="BJ154" s="37"/>
      <c r="BK154" s="33"/>
      <c r="BL154" s="34"/>
      <c r="BM154" s="34"/>
      <c r="BN154" s="35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5"/>
      <c r="CM154" s="36"/>
      <c r="CN154" s="34"/>
      <c r="CO154" s="34"/>
      <c r="CP154" s="37"/>
      <c r="CQ154" s="33"/>
      <c r="CR154" s="34"/>
      <c r="CS154" s="34"/>
      <c r="CT154" s="35"/>
      <c r="CU154" s="36"/>
      <c r="CV154" s="34"/>
      <c r="CW154" s="34"/>
      <c r="CX154" s="37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7"/>
      <c r="DO154" s="33"/>
      <c r="DP154" s="34"/>
      <c r="DQ154" s="34"/>
      <c r="DR154" s="35"/>
      <c r="DS154" s="36"/>
      <c r="DT154" s="34"/>
      <c r="DU154" s="34"/>
      <c r="DV154" s="37"/>
      <c r="DW154" s="33"/>
      <c r="DX154" s="34"/>
      <c r="DY154" s="34"/>
      <c r="DZ154" s="35"/>
      <c r="EA154" s="36"/>
      <c r="EB154" s="34"/>
      <c r="EC154" s="34"/>
      <c r="ED154" s="37"/>
      <c r="EE154" s="33"/>
      <c r="EF154" s="34"/>
      <c r="EG154" s="34"/>
      <c r="EH154" s="35"/>
      <c r="EI154" s="33"/>
      <c r="EJ154" s="34"/>
      <c r="EK154" s="34"/>
      <c r="EL154" s="40"/>
      <c r="EM154" s="59">
        <f t="shared" si="28"/>
        <v>0</v>
      </c>
      <c r="EN154" s="60">
        <f t="shared" si="29"/>
        <v>0</v>
      </c>
      <c r="EO154" s="61" t="e">
        <f t="shared" si="30"/>
        <v>#DIV/0!</v>
      </c>
      <c r="EP154" s="62">
        <f t="shared" si="31"/>
        <v>0</v>
      </c>
      <c r="EQ154" s="63">
        <f t="shared" si="32"/>
        <v>0</v>
      </c>
      <c r="ER154" s="63">
        <f t="shared" si="33"/>
        <v>0</v>
      </c>
      <c r="ES154" s="63">
        <f t="shared" si="35"/>
        <v>0</v>
      </c>
      <c r="ET154" s="64">
        <f t="shared" si="36"/>
        <v>0</v>
      </c>
      <c r="EU154" s="65">
        <v>0</v>
      </c>
    </row>
    <row r="155" spans="1:151" ht="19.95" customHeight="1" x14ac:dyDescent="0.3">
      <c r="A155" s="73" t="s">
        <v>17</v>
      </c>
      <c r="B155" s="75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3"/>
      <c r="AV155" s="34"/>
      <c r="AW155" s="34"/>
      <c r="AX155" s="35"/>
      <c r="AY155" s="36"/>
      <c r="AZ155" s="34"/>
      <c r="BA155" s="34"/>
      <c r="BB155" s="37"/>
      <c r="BC155" s="33"/>
      <c r="BD155" s="34"/>
      <c r="BE155" s="34"/>
      <c r="BF155" s="35"/>
      <c r="BG155" s="36"/>
      <c r="BH155" s="34"/>
      <c r="BI155" s="34"/>
      <c r="BJ155" s="37"/>
      <c r="BK155" s="33"/>
      <c r="BL155" s="34"/>
      <c r="BM155" s="34"/>
      <c r="BN155" s="35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5"/>
      <c r="CM155" s="36"/>
      <c r="CN155" s="34"/>
      <c r="CO155" s="34"/>
      <c r="CP155" s="37"/>
      <c r="CQ155" s="33"/>
      <c r="CR155" s="34"/>
      <c r="CS155" s="34"/>
      <c r="CT155" s="35"/>
      <c r="CU155" s="36"/>
      <c r="CV155" s="34"/>
      <c r="CW155" s="34"/>
      <c r="CX155" s="37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7"/>
      <c r="DO155" s="33"/>
      <c r="DP155" s="34"/>
      <c r="DQ155" s="34"/>
      <c r="DR155" s="35"/>
      <c r="DS155" s="36"/>
      <c r="DT155" s="34"/>
      <c r="DU155" s="34"/>
      <c r="DV155" s="37"/>
      <c r="DW155" s="33"/>
      <c r="DX155" s="34"/>
      <c r="DY155" s="34"/>
      <c r="DZ155" s="35"/>
      <c r="EA155" s="36"/>
      <c r="EB155" s="34"/>
      <c r="EC155" s="34"/>
      <c r="ED155" s="37"/>
      <c r="EE155" s="33"/>
      <c r="EF155" s="34"/>
      <c r="EG155" s="34"/>
      <c r="EH155" s="35"/>
      <c r="EI155" s="33"/>
      <c r="EJ155" s="34"/>
      <c r="EK155" s="34"/>
      <c r="EL155" s="40"/>
      <c r="EM155" s="59">
        <f t="shared" si="28"/>
        <v>0</v>
      </c>
      <c r="EN155" s="60">
        <f t="shared" si="29"/>
        <v>0</v>
      </c>
      <c r="EO155" s="61" t="e">
        <f t="shared" si="30"/>
        <v>#DIV/0!</v>
      </c>
      <c r="EP155" s="62">
        <f t="shared" si="31"/>
        <v>0</v>
      </c>
      <c r="EQ155" s="63">
        <f t="shared" si="32"/>
        <v>0</v>
      </c>
      <c r="ER155" s="63">
        <f t="shared" si="33"/>
        <v>0</v>
      </c>
      <c r="ES155" s="63">
        <f t="shared" si="35"/>
        <v>0</v>
      </c>
      <c r="ET155" s="64">
        <f t="shared" si="36"/>
        <v>0</v>
      </c>
      <c r="EU155" s="65">
        <f t="shared" ref="EU155:EU172" si="37">COUNTIF(C155:EL155,"5.m")</f>
        <v>0</v>
      </c>
    </row>
    <row r="156" spans="1:151" ht="19.95" customHeight="1" x14ac:dyDescent="0.3">
      <c r="A156" s="73" t="s">
        <v>18</v>
      </c>
      <c r="B156" s="75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/>
      <c r="AZ156" s="34"/>
      <c r="BA156" s="34"/>
      <c r="BB156" s="37"/>
      <c r="BC156" s="33"/>
      <c r="BD156" s="34"/>
      <c r="BE156" s="34"/>
      <c r="BF156" s="35"/>
      <c r="BG156" s="36"/>
      <c r="BH156" s="34"/>
      <c r="BI156" s="34"/>
      <c r="BJ156" s="39"/>
      <c r="BK156" s="33"/>
      <c r="BL156" s="34"/>
      <c r="BM156" s="34"/>
      <c r="BN156" s="38"/>
      <c r="BO156" s="36"/>
      <c r="BP156" s="34"/>
      <c r="BQ156" s="34"/>
      <c r="BR156" s="39"/>
      <c r="BS156" s="33"/>
      <c r="BT156" s="34"/>
      <c r="BU156" s="34"/>
      <c r="BV156" s="38"/>
      <c r="BW156" s="36"/>
      <c r="BX156" s="34"/>
      <c r="BY156" s="34"/>
      <c r="BZ156" s="39"/>
      <c r="CA156" s="33"/>
      <c r="CB156" s="34"/>
      <c r="CC156" s="34"/>
      <c r="CD156" s="38"/>
      <c r="CE156" s="36"/>
      <c r="CF156" s="34"/>
      <c r="CG156" s="34"/>
      <c r="CH156" s="39"/>
      <c r="CI156" s="33"/>
      <c r="CJ156" s="34"/>
      <c r="CK156" s="34"/>
      <c r="CL156" s="38"/>
      <c r="CM156" s="36"/>
      <c r="CN156" s="34"/>
      <c r="CO156" s="34"/>
      <c r="CP156" s="39"/>
      <c r="CQ156" s="33"/>
      <c r="CR156" s="34"/>
      <c r="CS156" s="34"/>
      <c r="CT156" s="38"/>
      <c r="CU156" s="36"/>
      <c r="CV156" s="34"/>
      <c r="CW156" s="34"/>
      <c r="CX156" s="39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9"/>
      <c r="DO156" s="33"/>
      <c r="DP156" s="34"/>
      <c r="DQ156" s="34"/>
      <c r="DR156" s="38"/>
      <c r="DS156" s="36"/>
      <c r="DT156" s="34"/>
      <c r="DU156" s="34"/>
      <c r="DV156" s="39"/>
      <c r="DW156" s="33"/>
      <c r="DX156" s="34"/>
      <c r="DY156" s="34"/>
      <c r="DZ156" s="38"/>
      <c r="EA156" s="36"/>
      <c r="EB156" s="34"/>
      <c r="EC156" s="34"/>
      <c r="ED156" s="39"/>
      <c r="EE156" s="33"/>
      <c r="EF156" s="34"/>
      <c r="EG156" s="34"/>
      <c r="EH156" s="38"/>
      <c r="EI156" s="33"/>
      <c r="EJ156" s="34"/>
      <c r="EK156" s="34"/>
      <c r="EL156" s="40"/>
      <c r="EM156" s="59">
        <f t="shared" si="28"/>
        <v>0</v>
      </c>
      <c r="EN156" s="60">
        <f t="shared" si="29"/>
        <v>0</v>
      </c>
      <c r="EO156" s="61" t="e">
        <f t="shared" si="30"/>
        <v>#DIV/0!</v>
      </c>
      <c r="EP156" s="62">
        <f t="shared" si="31"/>
        <v>0</v>
      </c>
      <c r="EQ156" s="63">
        <f t="shared" si="32"/>
        <v>0</v>
      </c>
      <c r="ER156" s="63">
        <f t="shared" si="33"/>
        <v>0</v>
      </c>
      <c r="ES156" s="63">
        <f t="shared" si="35"/>
        <v>0</v>
      </c>
      <c r="ET156" s="64">
        <f t="shared" si="36"/>
        <v>0</v>
      </c>
      <c r="EU156" s="65">
        <f t="shared" si="37"/>
        <v>0</v>
      </c>
    </row>
    <row r="157" spans="1:151" ht="19.95" customHeight="1" x14ac:dyDescent="0.3">
      <c r="A157" s="73" t="s">
        <v>19</v>
      </c>
      <c r="B157" s="75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/>
      <c r="AZ157" s="34"/>
      <c r="BA157" s="34"/>
      <c r="BB157" s="37"/>
      <c r="BC157" s="33"/>
      <c r="BD157" s="34"/>
      <c r="BE157" s="34"/>
      <c r="BF157" s="35"/>
      <c r="BG157" s="36"/>
      <c r="BH157" s="34"/>
      <c r="BI157" s="34"/>
      <c r="BJ157" s="39"/>
      <c r="BK157" s="33"/>
      <c r="BL157" s="34"/>
      <c r="BM157" s="34"/>
      <c r="BN157" s="38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8"/>
      <c r="CU157" s="36"/>
      <c r="CV157" s="34"/>
      <c r="CW157" s="34"/>
      <c r="CX157" s="39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9"/>
      <c r="DO157" s="33"/>
      <c r="DP157" s="34"/>
      <c r="DQ157" s="34"/>
      <c r="DR157" s="38"/>
      <c r="DS157" s="36"/>
      <c r="DT157" s="34"/>
      <c r="DU157" s="34"/>
      <c r="DV157" s="39"/>
      <c r="DW157" s="33"/>
      <c r="DX157" s="34"/>
      <c r="DY157" s="34"/>
      <c r="DZ157" s="38"/>
      <c r="EA157" s="36"/>
      <c r="EB157" s="34"/>
      <c r="EC157" s="34"/>
      <c r="ED157" s="39"/>
      <c r="EE157" s="33"/>
      <c r="EF157" s="34"/>
      <c r="EG157" s="34"/>
      <c r="EH157" s="38"/>
      <c r="EI157" s="33"/>
      <c r="EJ157" s="34"/>
      <c r="EK157" s="34"/>
      <c r="EL157" s="40"/>
      <c r="EM157" s="59">
        <f t="shared" si="28"/>
        <v>0</v>
      </c>
      <c r="EN157" s="60">
        <f t="shared" si="29"/>
        <v>0</v>
      </c>
      <c r="EO157" s="61" t="e">
        <f t="shared" si="30"/>
        <v>#DIV/0!</v>
      </c>
      <c r="EP157" s="62">
        <f t="shared" si="31"/>
        <v>0</v>
      </c>
      <c r="EQ157" s="63">
        <f t="shared" si="32"/>
        <v>0</v>
      </c>
      <c r="ER157" s="63">
        <f t="shared" si="33"/>
        <v>0</v>
      </c>
      <c r="ES157" s="63">
        <f t="shared" si="35"/>
        <v>0</v>
      </c>
      <c r="ET157" s="64">
        <f t="shared" si="36"/>
        <v>0</v>
      </c>
      <c r="EU157" s="65">
        <f t="shared" si="37"/>
        <v>0</v>
      </c>
    </row>
    <row r="158" spans="1:151" ht="19.95" customHeight="1" x14ac:dyDescent="0.3">
      <c r="A158" s="73" t="s">
        <v>20</v>
      </c>
      <c r="B158" s="75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/>
      <c r="AZ158" s="34"/>
      <c r="BA158" s="34"/>
      <c r="BB158" s="37"/>
      <c r="BC158" s="33"/>
      <c r="BD158" s="34"/>
      <c r="BE158" s="34"/>
      <c r="BF158" s="35"/>
      <c r="BG158" s="36"/>
      <c r="BH158" s="34"/>
      <c r="BI158" s="34"/>
      <c r="BJ158" s="39"/>
      <c r="BK158" s="33"/>
      <c r="BL158" s="34"/>
      <c r="BM158" s="34"/>
      <c r="BN158" s="38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8"/>
      <c r="CE158" s="36"/>
      <c r="CF158" s="34"/>
      <c r="CG158" s="34"/>
      <c r="CH158" s="39"/>
      <c r="CI158" s="33"/>
      <c r="CJ158" s="34"/>
      <c r="CK158" s="34"/>
      <c r="CL158" s="38"/>
      <c r="CM158" s="36"/>
      <c r="CN158" s="34"/>
      <c r="CO158" s="34"/>
      <c r="CP158" s="39"/>
      <c r="CQ158" s="33"/>
      <c r="CR158" s="34"/>
      <c r="CS158" s="34"/>
      <c r="CT158" s="38"/>
      <c r="CU158" s="36"/>
      <c r="CV158" s="34"/>
      <c r="CW158" s="34"/>
      <c r="CX158" s="39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9"/>
      <c r="DO158" s="33"/>
      <c r="DP158" s="34"/>
      <c r="DQ158" s="34"/>
      <c r="DR158" s="38"/>
      <c r="DS158" s="36"/>
      <c r="DT158" s="34"/>
      <c r="DU158" s="34"/>
      <c r="DV158" s="39"/>
      <c r="DW158" s="33"/>
      <c r="DX158" s="34"/>
      <c r="DY158" s="34"/>
      <c r="DZ158" s="38"/>
      <c r="EA158" s="36"/>
      <c r="EB158" s="34"/>
      <c r="EC158" s="34"/>
      <c r="ED158" s="39"/>
      <c r="EE158" s="33"/>
      <c r="EF158" s="34"/>
      <c r="EG158" s="34"/>
      <c r="EH158" s="38"/>
      <c r="EI158" s="33"/>
      <c r="EJ158" s="34"/>
      <c r="EK158" s="34"/>
      <c r="EL158" s="40"/>
      <c r="EM158" s="59">
        <f t="shared" si="28"/>
        <v>0</v>
      </c>
      <c r="EN158" s="60">
        <f t="shared" si="29"/>
        <v>0</v>
      </c>
      <c r="EO158" s="61" t="e">
        <f t="shared" si="30"/>
        <v>#DIV/0!</v>
      </c>
      <c r="EP158" s="62">
        <f t="shared" si="31"/>
        <v>0</v>
      </c>
      <c r="EQ158" s="63">
        <f t="shared" si="32"/>
        <v>0</v>
      </c>
      <c r="ER158" s="63">
        <f t="shared" si="33"/>
        <v>0</v>
      </c>
      <c r="ES158" s="63">
        <f t="shared" si="35"/>
        <v>0</v>
      </c>
      <c r="ET158" s="64">
        <f t="shared" si="36"/>
        <v>0</v>
      </c>
      <c r="EU158" s="65">
        <f t="shared" si="37"/>
        <v>0</v>
      </c>
    </row>
    <row r="159" spans="1:151" ht="19.95" customHeight="1" x14ac:dyDescent="0.3">
      <c r="A159" s="73" t="s">
        <v>21</v>
      </c>
      <c r="B159" s="75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/>
      <c r="AZ159" s="34"/>
      <c r="BA159" s="34"/>
      <c r="BB159" s="37"/>
      <c r="BC159" s="33"/>
      <c r="BD159" s="34"/>
      <c r="BE159" s="34"/>
      <c r="BF159" s="35"/>
      <c r="BG159" s="36"/>
      <c r="BH159" s="34"/>
      <c r="BI159" s="34"/>
      <c r="BJ159" s="39"/>
      <c r="BK159" s="33"/>
      <c r="BL159" s="34"/>
      <c r="BM159" s="34"/>
      <c r="BN159" s="38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8"/>
      <c r="CM159" s="36"/>
      <c r="CN159" s="34"/>
      <c r="CO159" s="34"/>
      <c r="CP159" s="39"/>
      <c r="CQ159" s="33"/>
      <c r="CR159" s="34"/>
      <c r="CS159" s="34"/>
      <c r="CT159" s="38"/>
      <c r="CU159" s="36"/>
      <c r="CV159" s="34"/>
      <c r="CW159" s="34"/>
      <c r="CX159" s="39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9"/>
      <c r="DO159" s="33"/>
      <c r="DP159" s="34"/>
      <c r="DQ159" s="34"/>
      <c r="DR159" s="38"/>
      <c r="DS159" s="36"/>
      <c r="DT159" s="34"/>
      <c r="DU159" s="34"/>
      <c r="DV159" s="39"/>
      <c r="DW159" s="33"/>
      <c r="DX159" s="34"/>
      <c r="DY159" s="34"/>
      <c r="DZ159" s="38"/>
      <c r="EA159" s="36"/>
      <c r="EB159" s="34"/>
      <c r="EC159" s="34"/>
      <c r="ED159" s="39"/>
      <c r="EE159" s="33"/>
      <c r="EF159" s="34"/>
      <c r="EG159" s="34"/>
      <c r="EH159" s="38"/>
      <c r="EI159" s="33"/>
      <c r="EJ159" s="34"/>
      <c r="EK159" s="34"/>
      <c r="EL159" s="40"/>
      <c r="EM159" s="59">
        <f t="shared" si="28"/>
        <v>0</v>
      </c>
      <c r="EN159" s="60">
        <f t="shared" si="29"/>
        <v>0</v>
      </c>
      <c r="EO159" s="61" t="e">
        <f t="shared" si="30"/>
        <v>#DIV/0!</v>
      </c>
      <c r="EP159" s="62">
        <f t="shared" si="31"/>
        <v>0</v>
      </c>
      <c r="EQ159" s="63">
        <f t="shared" si="32"/>
        <v>0</v>
      </c>
      <c r="ER159" s="63">
        <f t="shared" si="33"/>
        <v>0</v>
      </c>
      <c r="ES159" s="63">
        <f t="shared" si="35"/>
        <v>0</v>
      </c>
      <c r="ET159" s="64">
        <f t="shared" si="36"/>
        <v>0</v>
      </c>
      <c r="EU159" s="65">
        <f t="shared" si="37"/>
        <v>0</v>
      </c>
    </row>
    <row r="160" spans="1:151" ht="19.95" customHeight="1" x14ac:dyDescent="0.3">
      <c r="A160" s="73" t="s">
        <v>22</v>
      </c>
      <c r="B160" s="75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/>
      <c r="BD160" s="34"/>
      <c r="BE160" s="34"/>
      <c r="BF160" s="35"/>
      <c r="BG160" s="36"/>
      <c r="BH160" s="34"/>
      <c r="BI160" s="34"/>
      <c r="BJ160" s="39"/>
      <c r="BK160" s="33"/>
      <c r="BL160" s="34"/>
      <c r="BM160" s="34"/>
      <c r="BN160" s="38"/>
      <c r="BO160" s="36"/>
      <c r="BP160" s="34"/>
      <c r="BQ160" s="34"/>
      <c r="BR160" s="39"/>
      <c r="BS160" s="33"/>
      <c r="BT160" s="34"/>
      <c r="BU160" s="34"/>
      <c r="BV160" s="38"/>
      <c r="BW160" s="36"/>
      <c r="BX160" s="34"/>
      <c r="BY160" s="34"/>
      <c r="BZ160" s="39"/>
      <c r="CA160" s="33"/>
      <c r="CB160" s="34"/>
      <c r="CC160" s="34"/>
      <c r="CD160" s="38"/>
      <c r="CE160" s="36"/>
      <c r="CF160" s="34"/>
      <c r="CG160" s="34"/>
      <c r="CH160" s="39"/>
      <c r="CI160" s="33"/>
      <c r="CJ160" s="34"/>
      <c r="CK160" s="34"/>
      <c r="CL160" s="38"/>
      <c r="CM160" s="36"/>
      <c r="CN160" s="34"/>
      <c r="CO160" s="34"/>
      <c r="CP160" s="39"/>
      <c r="CQ160" s="33"/>
      <c r="CR160" s="34"/>
      <c r="CS160" s="34"/>
      <c r="CT160" s="38"/>
      <c r="CU160" s="36"/>
      <c r="CV160" s="34"/>
      <c r="CW160" s="34"/>
      <c r="CX160" s="39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9"/>
      <c r="DO160" s="33"/>
      <c r="DP160" s="34"/>
      <c r="DQ160" s="34"/>
      <c r="DR160" s="38"/>
      <c r="DS160" s="36"/>
      <c r="DT160" s="34"/>
      <c r="DU160" s="34"/>
      <c r="DV160" s="39"/>
      <c r="DW160" s="33"/>
      <c r="DX160" s="34"/>
      <c r="DY160" s="34"/>
      <c r="DZ160" s="38"/>
      <c r="EA160" s="36"/>
      <c r="EB160" s="34"/>
      <c r="EC160" s="34"/>
      <c r="ED160" s="39"/>
      <c r="EE160" s="33"/>
      <c r="EF160" s="34"/>
      <c r="EG160" s="34"/>
      <c r="EH160" s="38"/>
      <c r="EI160" s="33"/>
      <c r="EJ160" s="34"/>
      <c r="EK160" s="34"/>
      <c r="EL160" s="40"/>
      <c r="EM160" s="59">
        <f t="shared" si="28"/>
        <v>0</v>
      </c>
      <c r="EN160" s="60">
        <f t="shared" si="29"/>
        <v>0</v>
      </c>
      <c r="EO160" s="61" t="e">
        <f t="shared" si="30"/>
        <v>#DIV/0!</v>
      </c>
      <c r="EP160" s="62">
        <f t="shared" si="31"/>
        <v>0</v>
      </c>
      <c r="EQ160" s="63">
        <f t="shared" si="32"/>
        <v>0</v>
      </c>
      <c r="ER160" s="63">
        <f t="shared" si="33"/>
        <v>0</v>
      </c>
      <c r="ES160" s="63">
        <f t="shared" si="35"/>
        <v>0</v>
      </c>
      <c r="ET160" s="64">
        <f t="shared" si="36"/>
        <v>0</v>
      </c>
      <c r="EU160" s="65">
        <f t="shared" si="37"/>
        <v>0</v>
      </c>
    </row>
    <row r="161" spans="1:151" ht="19.95" customHeight="1" x14ac:dyDescent="0.3">
      <c r="A161" s="73" t="s">
        <v>23</v>
      </c>
      <c r="B161" s="75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/>
      <c r="BD161" s="34"/>
      <c r="BE161" s="34"/>
      <c r="BF161" s="35"/>
      <c r="BG161" s="36"/>
      <c r="BH161" s="34"/>
      <c r="BI161" s="34"/>
      <c r="BJ161" s="39"/>
      <c r="BK161" s="33"/>
      <c r="BL161" s="34"/>
      <c r="BM161" s="34"/>
      <c r="BN161" s="38"/>
      <c r="BO161" s="36"/>
      <c r="BP161" s="34"/>
      <c r="BQ161" s="34"/>
      <c r="BR161" s="39"/>
      <c r="BS161" s="33"/>
      <c r="BT161" s="34"/>
      <c r="BU161" s="34"/>
      <c r="BV161" s="38"/>
      <c r="BW161" s="36"/>
      <c r="BX161" s="34"/>
      <c r="BY161" s="34"/>
      <c r="BZ161" s="39"/>
      <c r="CA161" s="33"/>
      <c r="CB161" s="34"/>
      <c r="CC161" s="34"/>
      <c r="CD161" s="38"/>
      <c r="CE161" s="36"/>
      <c r="CF161" s="34"/>
      <c r="CG161" s="34"/>
      <c r="CH161" s="39"/>
      <c r="CI161" s="33"/>
      <c r="CJ161" s="34"/>
      <c r="CK161" s="34"/>
      <c r="CL161" s="38"/>
      <c r="CM161" s="36"/>
      <c r="CN161" s="34"/>
      <c r="CO161" s="34"/>
      <c r="CP161" s="39"/>
      <c r="CQ161" s="33"/>
      <c r="CR161" s="34"/>
      <c r="CS161" s="34"/>
      <c r="CT161" s="38"/>
      <c r="CU161" s="36"/>
      <c r="CV161" s="34"/>
      <c r="CW161" s="34"/>
      <c r="CX161" s="39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9"/>
      <c r="DO161" s="33"/>
      <c r="DP161" s="34"/>
      <c r="DQ161" s="34"/>
      <c r="DR161" s="38"/>
      <c r="DS161" s="36"/>
      <c r="DT161" s="34"/>
      <c r="DU161" s="34"/>
      <c r="DV161" s="39"/>
      <c r="DW161" s="33"/>
      <c r="DX161" s="34"/>
      <c r="DY161" s="34"/>
      <c r="DZ161" s="38"/>
      <c r="EA161" s="36"/>
      <c r="EB161" s="34"/>
      <c r="EC161" s="34"/>
      <c r="ED161" s="39"/>
      <c r="EE161" s="33"/>
      <c r="EF161" s="34"/>
      <c r="EG161" s="34"/>
      <c r="EH161" s="38"/>
      <c r="EI161" s="33"/>
      <c r="EJ161" s="34"/>
      <c r="EK161" s="34"/>
      <c r="EL161" s="40"/>
      <c r="EM161" s="59">
        <f t="shared" si="28"/>
        <v>0</v>
      </c>
      <c r="EN161" s="60">
        <f t="shared" si="29"/>
        <v>0</v>
      </c>
      <c r="EO161" s="61" t="e">
        <f t="shared" si="30"/>
        <v>#DIV/0!</v>
      </c>
      <c r="EP161" s="62">
        <f t="shared" si="31"/>
        <v>0</v>
      </c>
      <c r="EQ161" s="63">
        <f t="shared" si="32"/>
        <v>0</v>
      </c>
      <c r="ER161" s="63">
        <f t="shared" si="33"/>
        <v>0</v>
      </c>
      <c r="ES161" s="63">
        <f t="shared" si="35"/>
        <v>0</v>
      </c>
      <c r="ET161" s="64">
        <f t="shared" si="36"/>
        <v>0</v>
      </c>
      <c r="EU161" s="65">
        <f t="shared" si="37"/>
        <v>0</v>
      </c>
    </row>
    <row r="162" spans="1:151" ht="19.95" customHeight="1" x14ac:dyDescent="0.3">
      <c r="A162" s="73" t="s">
        <v>24</v>
      </c>
      <c r="B162" s="75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/>
      <c r="BD162" s="34"/>
      <c r="BE162" s="34"/>
      <c r="BF162" s="35"/>
      <c r="BG162" s="36"/>
      <c r="BH162" s="34"/>
      <c r="BI162" s="34"/>
      <c r="BJ162" s="39"/>
      <c r="BK162" s="33"/>
      <c r="BL162" s="34"/>
      <c r="BM162" s="34"/>
      <c r="BN162" s="38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9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9"/>
      <c r="DO162" s="33"/>
      <c r="DP162" s="34"/>
      <c r="DQ162" s="34"/>
      <c r="DR162" s="38"/>
      <c r="DS162" s="36"/>
      <c r="DT162" s="34"/>
      <c r="DU162" s="34"/>
      <c r="DV162" s="39"/>
      <c r="DW162" s="33"/>
      <c r="DX162" s="34"/>
      <c r="DY162" s="34"/>
      <c r="DZ162" s="38"/>
      <c r="EA162" s="36"/>
      <c r="EB162" s="34"/>
      <c r="EC162" s="34"/>
      <c r="ED162" s="39"/>
      <c r="EE162" s="33"/>
      <c r="EF162" s="34"/>
      <c r="EG162" s="34"/>
      <c r="EH162" s="38"/>
      <c r="EI162" s="33"/>
      <c r="EJ162" s="34"/>
      <c r="EK162" s="34"/>
      <c r="EL162" s="40"/>
      <c r="EM162" s="59">
        <f t="shared" si="28"/>
        <v>0</v>
      </c>
      <c r="EN162" s="60">
        <f t="shared" si="29"/>
        <v>0</v>
      </c>
      <c r="EO162" s="61" t="e">
        <f t="shared" si="30"/>
        <v>#DIV/0!</v>
      </c>
      <c r="EP162" s="62">
        <f t="shared" si="31"/>
        <v>0</v>
      </c>
      <c r="EQ162" s="63">
        <f t="shared" si="32"/>
        <v>0</v>
      </c>
      <c r="ER162" s="63">
        <f t="shared" si="33"/>
        <v>0</v>
      </c>
      <c r="ES162" s="63">
        <f t="shared" si="35"/>
        <v>0</v>
      </c>
      <c r="ET162" s="64">
        <f t="shared" si="36"/>
        <v>0</v>
      </c>
      <c r="EU162" s="65">
        <f t="shared" si="37"/>
        <v>0</v>
      </c>
    </row>
    <row r="163" spans="1:151" ht="19.95" customHeight="1" x14ac:dyDescent="0.3">
      <c r="A163" s="73" t="s">
        <v>25</v>
      </c>
      <c r="B163" s="75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/>
      <c r="BH163" s="34"/>
      <c r="BI163" s="34"/>
      <c r="BJ163" s="39"/>
      <c r="BK163" s="33"/>
      <c r="BL163" s="34"/>
      <c r="BM163" s="34"/>
      <c r="BN163" s="35"/>
      <c r="BO163" s="36"/>
      <c r="BP163" s="34"/>
      <c r="BQ163" s="34"/>
      <c r="BR163" s="39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8"/>
      <c r="CE163" s="36"/>
      <c r="CF163" s="34"/>
      <c r="CG163" s="34"/>
      <c r="CH163" s="39"/>
      <c r="CI163" s="33"/>
      <c r="CJ163" s="34"/>
      <c r="CK163" s="34"/>
      <c r="CL163" s="38"/>
      <c r="CM163" s="36"/>
      <c r="CN163" s="34"/>
      <c r="CO163" s="34"/>
      <c r="CP163" s="39"/>
      <c r="CQ163" s="33"/>
      <c r="CR163" s="34"/>
      <c r="CS163" s="34"/>
      <c r="CT163" s="38"/>
      <c r="CU163" s="36"/>
      <c r="CV163" s="34"/>
      <c r="CW163" s="34"/>
      <c r="CX163" s="39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9"/>
      <c r="DO163" s="33"/>
      <c r="DP163" s="34"/>
      <c r="DQ163" s="34"/>
      <c r="DR163" s="38"/>
      <c r="DS163" s="36"/>
      <c r="DT163" s="34"/>
      <c r="DU163" s="34"/>
      <c r="DV163" s="39"/>
      <c r="DW163" s="33"/>
      <c r="DX163" s="34"/>
      <c r="DY163" s="34"/>
      <c r="DZ163" s="38"/>
      <c r="EA163" s="36"/>
      <c r="EB163" s="34"/>
      <c r="EC163" s="34"/>
      <c r="ED163" s="39"/>
      <c r="EE163" s="33"/>
      <c r="EF163" s="34"/>
      <c r="EG163" s="34"/>
      <c r="EH163" s="38"/>
      <c r="EI163" s="33"/>
      <c r="EJ163" s="34"/>
      <c r="EK163" s="34"/>
      <c r="EL163" s="40"/>
      <c r="EM163" s="59">
        <f t="shared" si="28"/>
        <v>0</v>
      </c>
      <c r="EN163" s="60">
        <f t="shared" si="29"/>
        <v>0</v>
      </c>
      <c r="EO163" s="61" t="e">
        <f t="shared" si="30"/>
        <v>#DIV/0!</v>
      </c>
      <c r="EP163" s="62">
        <f t="shared" si="31"/>
        <v>0</v>
      </c>
      <c r="EQ163" s="63">
        <f t="shared" si="32"/>
        <v>0</v>
      </c>
      <c r="ER163" s="63">
        <f t="shared" si="33"/>
        <v>0</v>
      </c>
      <c r="ES163" s="63">
        <f t="shared" si="35"/>
        <v>0</v>
      </c>
      <c r="ET163" s="64">
        <f t="shared" si="36"/>
        <v>0</v>
      </c>
      <c r="EU163" s="65">
        <f t="shared" si="37"/>
        <v>0</v>
      </c>
    </row>
    <row r="164" spans="1:151" ht="19.95" customHeight="1" x14ac:dyDescent="0.3">
      <c r="A164" s="73" t="s">
        <v>26</v>
      </c>
      <c r="B164" s="75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/>
      <c r="BH164" s="34"/>
      <c r="BI164" s="34"/>
      <c r="BJ164" s="39"/>
      <c r="BK164" s="33"/>
      <c r="BL164" s="34"/>
      <c r="BM164" s="34"/>
      <c r="BN164" s="35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9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9"/>
      <c r="DO164" s="33"/>
      <c r="DP164" s="34"/>
      <c r="DQ164" s="34"/>
      <c r="DR164" s="38"/>
      <c r="DS164" s="36"/>
      <c r="DT164" s="34"/>
      <c r="DU164" s="34"/>
      <c r="DV164" s="39"/>
      <c r="DW164" s="33"/>
      <c r="DX164" s="34"/>
      <c r="DY164" s="34"/>
      <c r="DZ164" s="38"/>
      <c r="EA164" s="36"/>
      <c r="EB164" s="34"/>
      <c r="EC164" s="34"/>
      <c r="ED164" s="39"/>
      <c r="EE164" s="33"/>
      <c r="EF164" s="34"/>
      <c r="EG164" s="34"/>
      <c r="EH164" s="38"/>
      <c r="EI164" s="33"/>
      <c r="EJ164" s="34"/>
      <c r="EK164" s="34"/>
      <c r="EL164" s="40"/>
      <c r="EM164" s="59">
        <f t="shared" si="28"/>
        <v>0</v>
      </c>
      <c r="EN164" s="60">
        <f t="shared" si="29"/>
        <v>0</v>
      </c>
      <c r="EO164" s="61" t="e">
        <f t="shared" si="30"/>
        <v>#DIV/0!</v>
      </c>
      <c r="EP164" s="62">
        <f t="shared" si="31"/>
        <v>0</v>
      </c>
      <c r="EQ164" s="63">
        <f t="shared" si="32"/>
        <v>0</v>
      </c>
      <c r="ER164" s="63">
        <f t="shared" si="33"/>
        <v>0</v>
      </c>
      <c r="ES164" s="63">
        <f t="shared" si="35"/>
        <v>0</v>
      </c>
      <c r="ET164" s="64">
        <f t="shared" si="36"/>
        <v>0</v>
      </c>
      <c r="EU164" s="65">
        <f t="shared" si="37"/>
        <v>0</v>
      </c>
    </row>
    <row r="165" spans="1:151" ht="19.95" customHeight="1" x14ac:dyDescent="0.3">
      <c r="A165" s="73" t="s">
        <v>27</v>
      </c>
      <c r="B165" s="75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/>
      <c r="BH165" s="34"/>
      <c r="BI165" s="34"/>
      <c r="BJ165" s="39"/>
      <c r="BK165" s="33"/>
      <c r="BL165" s="34"/>
      <c r="BM165" s="34"/>
      <c r="BN165" s="35"/>
      <c r="BO165" s="36"/>
      <c r="BP165" s="34"/>
      <c r="BQ165" s="34"/>
      <c r="BR165" s="39"/>
      <c r="BS165" s="33"/>
      <c r="BT165" s="34"/>
      <c r="BU165" s="34"/>
      <c r="BV165" s="38"/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9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9"/>
      <c r="DO165" s="33"/>
      <c r="DP165" s="34"/>
      <c r="DQ165" s="34"/>
      <c r="DR165" s="38"/>
      <c r="DS165" s="36"/>
      <c r="DT165" s="34"/>
      <c r="DU165" s="34"/>
      <c r="DV165" s="39"/>
      <c r="DW165" s="33"/>
      <c r="DX165" s="34"/>
      <c r="DY165" s="34"/>
      <c r="DZ165" s="38"/>
      <c r="EA165" s="36"/>
      <c r="EB165" s="34"/>
      <c r="EC165" s="34"/>
      <c r="ED165" s="39"/>
      <c r="EE165" s="33"/>
      <c r="EF165" s="34"/>
      <c r="EG165" s="34"/>
      <c r="EH165" s="38"/>
      <c r="EI165" s="33"/>
      <c r="EJ165" s="34"/>
      <c r="EK165" s="34"/>
      <c r="EL165" s="40"/>
      <c r="EM165" s="59">
        <f t="shared" si="28"/>
        <v>0</v>
      </c>
      <c r="EN165" s="60">
        <f t="shared" si="29"/>
        <v>0</v>
      </c>
      <c r="EO165" s="61" t="e">
        <f t="shared" si="30"/>
        <v>#DIV/0!</v>
      </c>
      <c r="EP165" s="62">
        <f t="shared" si="31"/>
        <v>0</v>
      </c>
      <c r="EQ165" s="63">
        <f t="shared" si="32"/>
        <v>0</v>
      </c>
      <c r="ER165" s="63">
        <f t="shared" si="33"/>
        <v>0</v>
      </c>
      <c r="ES165" s="63">
        <f t="shared" si="35"/>
        <v>0</v>
      </c>
      <c r="ET165" s="64">
        <f t="shared" si="36"/>
        <v>0</v>
      </c>
      <c r="EU165" s="65">
        <f t="shared" si="37"/>
        <v>0</v>
      </c>
    </row>
    <row r="166" spans="1:151" ht="19.95" customHeight="1" x14ac:dyDescent="0.3">
      <c r="A166" s="73" t="s">
        <v>28</v>
      </c>
      <c r="B166" s="75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9"/>
      <c r="BK166" s="33"/>
      <c r="BL166" s="34"/>
      <c r="BM166" s="34"/>
      <c r="BN166" s="35"/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8"/>
      <c r="CM166" s="36"/>
      <c r="CN166" s="34"/>
      <c r="CO166" s="34"/>
      <c r="CP166" s="39"/>
      <c r="CQ166" s="33"/>
      <c r="CR166" s="34"/>
      <c r="CS166" s="34"/>
      <c r="CT166" s="38"/>
      <c r="CU166" s="36"/>
      <c r="CV166" s="34"/>
      <c r="CW166" s="34"/>
      <c r="CX166" s="39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9"/>
      <c r="DO166" s="33"/>
      <c r="DP166" s="34"/>
      <c r="DQ166" s="34"/>
      <c r="DR166" s="38"/>
      <c r="DS166" s="36"/>
      <c r="DT166" s="34"/>
      <c r="DU166" s="34"/>
      <c r="DV166" s="39"/>
      <c r="DW166" s="33"/>
      <c r="DX166" s="34"/>
      <c r="DY166" s="34"/>
      <c r="DZ166" s="38"/>
      <c r="EA166" s="36"/>
      <c r="EB166" s="34"/>
      <c r="EC166" s="34"/>
      <c r="ED166" s="39"/>
      <c r="EE166" s="33"/>
      <c r="EF166" s="34"/>
      <c r="EG166" s="34"/>
      <c r="EH166" s="38"/>
      <c r="EI166" s="33"/>
      <c r="EJ166" s="34"/>
      <c r="EK166" s="34"/>
      <c r="EL166" s="40"/>
      <c r="EM166" s="59">
        <f t="shared" si="28"/>
        <v>0</v>
      </c>
      <c r="EN166" s="60">
        <f t="shared" si="29"/>
        <v>0</v>
      </c>
      <c r="EO166" s="61" t="e">
        <f t="shared" si="30"/>
        <v>#DIV/0!</v>
      </c>
      <c r="EP166" s="62">
        <f t="shared" si="31"/>
        <v>0</v>
      </c>
      <c r="EQ166" s="63">
        <f t="shared" si="32"/>
        <v>0</v>
      </c>
      <c r="ER166" s="63">
        <f t="shared" si="33"/>
        <v>0</v>
      </c>
      <c r="ES166" s="63">
        <f t="shared" si="35"/>
        <v>0</v>
      </c>
      <c r="ET166" s="64">
        <f t="shared" si="36"/>
        <v>0</v>
      </c>
      <c r="EU166" s="65">
        <f t="shared" si="37"/>
        <v>0</v>
      </c>
    </row>
    <row r="167" spans="1:151" ht="19.95" customHeight="1" x14ac:dyDescent="0.3">
      <c r="A167" s="73" t="s">
        <v>29</v>
      </c>
      <c r="B167" s="75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/>
      <c r="AV167" s="34"/>
      <c r="AW167" s="34"/>
      <c r="AX167" s="35"/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9"/>
      <c r="BK167" s="33"/>
      <c r="BL167" s="34"/>
      <c r="BM167" s="34"/>
      <c r="BN167" s="35"/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9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9"/>
      <c r="DO167" s="33"/>
      <c r="DP167" s="34"/>
      <c r="DQ167" s="34"/>
      <c r="DR167" s="38"/>
      <c r="DS167" s="36"/>
      <c r="DT167" s="34"/>
      <c r="DU167" s="34"/>
      <c r="DV167" s="39"/>
      <c r="DW167" s="33"/>
      <c r="DX167" s="34"/>
      <c r="DY167" s="34"/>
      <c r="DZ167" s="38"/>
      <c r="EA167" s="36"/>
      <c r="EB167" s="34"/>
      <c r="EC167" s="34"/>
      <c r="ED167" s="39"/>
      <c r="EE167" s="33"/>
      <c r="EF167" s="34"/>
      <c r="EG167" s="34"/>
      <c r="EH167" s="38"/>
      <c r="EI167" s="33"/>
      <c r="EJ167" s="34"/>
      <c r="EK167" s="34"/>
      <c r="EL167" s="40"/>
      <c r="EM167" s="59">
        <f t="shared" si="28"/>
        <v>0</v>
      </c>
      <c r="EN167" s="60">
        <f t="shared" si="29"/>
        <v>0</v>
      </c>
      <c r="EO167" s="61" t="e">
        <f t="shared" si="30"/>
        <v>#DIV/0!</v>
      </c>
      <c r="EP167" s="62">
        <f t="shared" si="31"/>
        <v>0</v>
      </c>
      <c r="EQ167" s="63">
        <f t="shared" si="32"/>
        <v>0</v>
      </c>
      <c r="ER167" s="63">
        <f t="shared" si="33"/>
        <v>0</v>
      </c>
      <c r="ES167" s="63">
        <f t="shared" si="35"/>
        <v>0</v>
      </c>
      <c r="ET167" s="64">
        <f t="shared" si="36"/>
        <v>0</v>
      </c>
      <c r="EU167" s="65">
        <f t="shared" si="37"/>
        <v>0</v>
      </c>
    </row>
    <row r="168" spans="1:151" ht="19.95" customHeight="1" x14ac:dyDescent="0.3">
      <c r="A168" s="73" t="s">
        <v>30</v>
      </c>
      <c r="B168" s="75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/>
      <c r="AZ168" s="34"/>
      <c r="BA168" s="34"/>
      <c r="BB168" s="37"/>
      <c r="BC168" s="33"/>
      <c r="BD168" s="34"/>
      <c r="BE168" s="34"/>
      <c r="BF168" s="35"/>
      <c r="BG168" s="36"/>
      <c r="BH168" s="34"/>
      <c r="BI168" s="34"/>
      <c r="BJ168" s="39"/>
      <c r="BK168" s="33"/>
      <c r="BL168" s="34"/>
      <c r="BM168" s="34"/>
      <c r="BN168" s="35"/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9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8"/>
      <c r="CM168" s="36"/>
      <c r="CN168" s="34"/>
      <c r="CO168" s="34"/>
      <c r="CP168" s="39"/>
      <c r="CQ168" s="33"/>
      <c r="CR168" s="34"/>
      <c r="CS168" s="34"/>
      <c r="CT168" s="38"/>
      <c r="CU168" s="36"/>
      <c r="CV168" s="34"/>
      <c r="CW168" s="34"/>
      <c r="CX168" s="39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9"/>
      <c r="DO168" s="33"/>
      <c r="DP168" s="34"/>
      <c r="DQ168" s="34"/>
      <c r="DR168" s="38"/>
      <c r="DS168" s="36"/>
      <c r="DT168" s="34"/>
      <c r="DU168" s="34"/>
      <c r="DV168" s="39"/>
      <c r="DW168" s="33"/>
      <c r="DX168" s="34"/>
      <c r="DY168" s="34"/>
      <c r="DZ168" s="38"/>
      <c r="EA168" s="36"/>
      <c r="EB168" s="34"/>
      <c r="EC168" s="34"/>
      <c r="ED168" s="39"/>
      <c r="EE168" s="33"/>
      <c r="EF168" s="34"/>
      <c r="EG168" s="34"/>
      <c r="EH168" s="38"/>
      <c r="EI168" s="33"/>
      <c r="EJ168" s="34"/>
      <c r="EK168" s="34"/>
      <c r="EL168" s="40"/>
      <c r="EM168" s="59">
        <f t="shared" si="28"/>
        <v>0</v>
      </c>
      <c r="EN168" s="60">
        <f t="shared" si="29"/>
        <v>0</v>
      </c>
      <c r="EO168" s="61" t="e">
        <f t="shared" si="30"/>
        <v>#DIV/0!</v>
      </c>
      <c r="EP168" s="62">
        <f t="shared" si="31"/>
        <v>0</v>
      </c>
      <c r="EQ168" s="63">
        <f t="shared" si="32"/>
        <v>0</v>
      </c>
      <c r="ER168" s="63">
        <f t="shared" si="33"/>
        <v>0</v>
      </c>
      <c r="ES168" s="63">
        <f t="shared" si="35"/>
        <v>0</v>
      </c>
      <c r="ET168" s="64">
        <f t="shared" si="36"/>
        <v>0</v>
      </c>
      <c r="EU168" s="65">
        <f t="shared" si="37"/>
        <v>0</v>
      </c>
    </row>
    <row r="169" spans="1:151" ht="19.95" customHeight="1" x14ac:dyDescent="0.3">
      <c r="A169" s="73" t="s">
        <v>31</v>
      </c>
      <c r="B169" s="75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/>
      <c r="AZ169" s="34"/>
      <c r="BA169" s="34"/>
      <c r="BB169" s="37"/>
      <c r="BC169" s="33"/>
      <c r="BD169" s="34"/>
      <c r="BE169" s="34"/>
      <c r="BF169" s="35"/>
      <c r="BG169" s="36"/>
      <c r="BH169" s="34"/>
      <c r="BI169" s="34"/>
      <c r="BJ169" s="39"/>
      <c r="BK169" s="33"/>
      <c r="BL169" s="34"/>
      <c r="BM169" s="34"/>
      <c r="BN169" s="35"/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8"/>
      <c r="CM169" s="36"/>
      <c r="CN169" s="34"/>
      <c r="CO169" s="34"/>
      <c r="CP169" s="39"/>
      <c r="CQ169" s="33"/>
      <c r="CR169" s="34"/>
      <c r="CS169" s="34"/>
      <c r="CT169" s="38"/>
      <c r="CU169" s="36"/>
      <c r="CV169" s="34"/>
      <c r="CW169" s="34"/>
      <c r="CX169" s="39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9"/>
      <c r="DO169" s="33"/>
      <c r="DP169" s="34"/>
      <c r="DQ169" s="34"/>
      <c r="DR169" s="38"/>
      <c r="DS169" s="36"/>
      <c r="DT169" s="34"/>
      <c r="DU169" s="34"/>
      <c r="DV169" s="39"/>
      <c r="DW169" s="33"/>
      <c r="DX169" s="34"/>
      <c r="DY169" s="34"/>
      <c r="DZ169" s="38"/>
      <c r="EA169" s="36"/>
      <c r="EB169" s="34"/>
      <c r="EC169" s="34"/>
      <c r="ED169" s="39"/>
      <c r="EE169" s="33"/>
      <c r="EF169" s="34"/>
      <c r="EG169" s="34"/>
      <c r="EH169" s="38"/>
      <c r="EI169" s="33"/>
      <c r="EJ169" s="34"/>
      <c r="EK169" s="34"/>
      <c r="EL169" s="40"/>
      <c r="EM169" s="59">
        <f t="shared" si="28"/>
        <v>0</v>
      </c>
      <c r="EN169" s="60">
        <f t="shared" si="29"/>
        <v>0</v>
      </c>
      <c r="EO169" s="61" t="e">
        <f t="shared" si="30"/>
        <v>#DIV/0!</v>
      </c>
      <c r="EP169" s="62">
        <f t="shared" si="31"/>
        <v>0</v>
      </c>
      <c r="EQ169" s="63">
        <f t="shared" si="32"/>
        <v>0</v>
      </c>
      <c r="ER169" s="63">
        <f t="shared" si="33"/>
        <v>0</v>
      </c>
      <c r="ES169" s="63">
        <f t="shared" si="35"/>
        <v>0</v>
      </c>
      <c r="ET169" s="64">
        <f t="shared" si="36"/>
        <v>0</v>
      </c>
      <c r="EU169" s="65">
        <f t="shared" si="37"/>
        <v>0</v>
      </c>
    </row>
    <row r="170" spans="1:151" ht="19.95" customHeight="1" x14ac:dyDescent="0.3">
      <c r="A170" s="73" t="s">
        <v>32</v>
      </c>
      <c r="B170" s="75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9"/>
      <c r="BK170" s="33"/>
      <c r="BL170" s="34"/>
      <c r="BM170" s="34"/>
      <c r="BN170" s="35"/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8"/>
      <c r="CM170" s="36"/>
      <c r="CN170" s="34"/>
      <c r="CO170" s="34"/>
      <c r="CP170" s="39"/>
      <c r="CQ170" s="33"/>
      <c r="CR170" s="34"/>
      <c r="CS170" s="34"/>
      <c r="CT170" s="38"/>
      <c r="CU170" s="36"/>
      <c r="CV170" s="34"/>
      <c r="CW170" s="34"/>
      <c r="CX170" s="39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9"/>
      <c r="DO170" s="33"/>
      <c r="DP170" s="34"/>
      <c r="DQ170" s="34"/>
      <c r="DR170" s="38"/>
      <c r="DS170" s="36"/>
      <c r="DT170" s="34"/>
      <c r="DU170" s="34"/>
      <c r="DV170" s="39"/>
      <c r="DW170" s="33"/>
      <c r="DX170" s="34"/>
      <c r="DY170" s="34"/>
      <c r="DZ170" s="38"/>
      <c r="EA170" s="36"/>
      <c r="EB170" s="34"/>
      <c r="EC170" s="34"/>
      <c r="ED170" s="39"/>
      <c r="EE170" s="33"/>
      <c r="EF170" s="34"/>
      <c r="EG170" s="34"/>
      <c r="EH170" s="38"/>
      <c r="EI170" s="33"/>
      <c r="EJ170" s="34"/>
      <c r="EK170" s="34"/>
      <c r="EL170" s="40"/>
      <c r="EM170" s="59">
        <f t="shared" si="28"/>
        <v>0</v>
      </c>
      <c r="EN170" s="60">
        <f t="shared" si="29"/>
        <v>0</v>
      </c>
      <c r="EO170" s="61" t="e">
        <f t="shared" si="30"/>
        <v>#DIV/0!</v>
      </c>
      <c r="EP170" s="62">
        <f t="shared" si="31"/>
        <v>0</v>
      </c>
      <c r="EQ170" s="63">
        <f t="shared" si="32"/>
        <v>0</v>
      </c>
      <c r="ER170" s="63">
        <f t="shared" si="33"/>
        <v>0</v>
      </c>
      <c r="ES170" s="63">
        <f t="shared" si="35"/>
        <v>0</v>
      </c>
      <c r="ET170" s="64">
        <f t="shared" si="36"/>
        <v>0</v>
      </c>
      <c r="EU170" s="65">
        <f t="shared" si="37"/>
        <v>0</v>
      </c>
    </row>
    <row r="171" spans="1:151" ht="19.95" customHeight="1" x14ac:dyDescent="0.3">
      <c r="A171" s="73" t="s">
        <v>33</v>
      </c>
      <c r="B171" s="75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9"/>
      <c r="BK171" s="33"/>
      <c r="BL171" s="34"/>
      <c r="BM171" s="34"/>
      <c r="BN171" s="35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/>
      <c r="CJ171" s="34"/>
      <c r="CK171" s="34"/>
      <c r="CL171" s="38"/>
      <c r="CM171" s="36"/>
      <c r="CN171" s="34"/>
      <c r="CO171" s="34"/>
      <c r="CP171" s="39"/>
      <c r="CQ171" s="33"/>
      <c r="CR171" s="34"/>
      <c r="CS171" s="34"/>
      <c r="CT171" s="38"/>
      <c r="CU171" s="36"/>
      <c r="CV171" s="34"/>
      <c r="CW171" s="34"/>
      <c r="CX171" s="39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9"/>
      <c r="DO171" s="33"/>
      <c r="DP171" s="34"/>
      <c r="DQ171" s="34"/>
      <c r="DR171" s="38"/>
      <c r="DS171" s="36"/>
      <c r="DT171" s="34"/>
      <c r="DU171" s="34"/>
      <c r="DV171" s="39"/>
      <c r="DW171" s="33"/>
      <c r="DX171" s="34"/>
      <c r="DY171" s="34"/>
      <c r="DZ171" s="38"/>
      <c r="EA171" s="36"/>
      <c r="EB171" s="34"/>
      <c r="EC171" s="34"/>
      <c r="ED171" s="39"/>
      <c r="EE171" s="33"/>
      <c r="EF171" s="34"/>
      <c r="EG171" s="34"/>
      <c r="EH171" s="38"/>
      <c r="EI171" s="33"/>
      <c r="EJ171" s="34"/>
      <c r="EK171" s="34"/>
      <c r="EL171" s="40"/>
      <c r="EM171" s="59">
        <f t="shared" si="28"/>
        <v>0</v>
      </c>
      <c r="EN171" s="60">
        <f t="shared" si="29"/>
        <v>0</v>
      </c>
      <c r="EO171" s="61" t="e">
        <f t="shared" si="30"/>
        <v>#DIV/0!</v>
      </c>
      <c r="EP171" s="62">
        <f t="shared" si="31"/>
        <v>0</v>
      </c>
      <c r="EQ171" s="63">
        <f t="shared" si="32"/>
        <v>0</v>
      </c>
      <c r="ER171" s="63">
        <f t="shared" si="33"/>
        <v>0</v>
      </c>
      <c r="ES171" s="63">
        <f t="shared" ref="ES171:ES202" si="38">COUNTIF(C171:EL171,"3.m")</f>
        <v>0</v>
      </c>
      <c r="ET171" s="64">
        <f t="shared" si="36"/>
        <v>0</v>
      </c>
      <c r="EU171" s="65">
        <f t="shared" si="37"/>
        <v>0</v>
      </c>
    </row>
    <row r="172" spans="1:151" ht="19.95" customHeight="1" x14ac:dyDescent="0.3">
      <c r="A172" s="73" t="s">
        <v>34</v>
      </c>
      <c r="B172" s="75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5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/>
      <c r="CF172" s="34"/>
      <c r="CG172" s="34"/>
      <c r="CH172" s="39"/>
      <c r="CI172" s="33"/>
      <c r="CJ172" s="34"/>
      <c r="CK172" s="34"/>
      <c r="CL172" s="38"/>
      <c r="CM172" s="36"/>
      <c r="CN172" s="34"/>
      <c r="CO172" s="34"/>
      <c r="CP172" s="39"/>
      <c r="CQ172" s="33"/>
      <c r="CR172" s="34"/>
      <c r="CS172" s="34"/>
      <c r="CT172" s="38"/>
      <c r="CU172" s="36"/>
      <c r="CV172" s="34"/>
      <c r="CW172" s="34"/>
      <c r="CX172" s="39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9"/>
      <c r="DO172" s="33"/>
      <c r="DP172" s="34"/>
      <c r="DQ172" s="34"/>
      <c r="DR172" s="38"/>
      <c r="DS172" s="36"/>
      <c r="DT172" s="34"/>
      <c r="DU172" s="34"/>
      <c r="DV172" s="39"/>
      <c r="DW172" s="33"/>
      <c r="DX172" s="34"/>
      <c r="DY172" s="34"/>
      <c r="DZ172" s="38"/>
      <c r="EA172" s="36"/>
      <c r="EB172" s="34"/>
      <c r="EC172" s="34"/>
      <c r="ED172" s="39"/>
      <c r="EE172" s="33"/>
      <c r="EF172" s="34"/>
      <c r="EG172" s="34"/>
      <c r="EH172" s="38"/>
      <c r="EI172" s="33"/>
      <c r="EJ172" s="34"/>
      <c r="EK172" s="34"/>
      <c r="EL172" s="40"/>
      <c r="EM172" s="59">
        <f t="shared" si="28"/>
        <v>0</v>
      </c>
      <c r="EN172" s="60">
        <f t="shared" si="29"/>
        <v>0</v>
      </c>
      <c r="EO172" s="61" t="e">
        <f t="shared" si="30"/>
        <v>#DIV/0!</v>
      </c>
      <c r="EP172" s="62">
        <f t="shared" si="31"/>
        <v>0</v>
      </c>
      <c r="EQ172" s="63">
        <f t="shared" si="32"/>
        <v>0</v>
      </c>
      <c r="ER172" s="63">
        <f t="shared" si="33"/>
        <v>0</v>
      </c>
      <c r="ES172" s="63">
        <f t="shared" si="38"/>
        <v>0</v>
      </c>
      <c r="ET172" s="64">
        <f t="shared" si="36"/>
        <v>0</v>
      </c>
      <c r="EU172" s="65">
        <f t="shared" si="37"/>
        <v>0</v>
      </c>
    </row>
    <row r="173" spans="1:151" ht="19.95" customHeight="1" x14ac:dyDescent="0.3">
      <c r="A173" s="73" t="s">
        <v>35</v>
      </c>
      <c r="B173" s="75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9"/>
      <c r="BK173" s="33"/>
      <c r="BL173" s="34"/>
      <c r="BM173" s="34"/>
      <c r="BN173" s="38"/>
      <c r="BO173" s="36"/>
      <c r="BP173" s="34"/>
      <c r="BQ173" s="34"/>
      <c r="BR173" s="39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8"/>
      <c r="CE173" s="36"/>
      <c r="CF173" s="34"/>
      <c r="CG173" s="34"/>
      <c r="CH173" s="39"/>
      <c r="CI173" s="33"/>
      <c r="CJ173" s="34"/>
      <c r="CK173" s="34"/>
      <c r="CL173" s="38"/>
      <c r="CM173" s="36"/>
      <c r="CN173" s="34"/>
      <c r="CO173" s="34"/>
      <c r="CP173" s="39"/>
      <c r="CQ173" s="33"/>
      <c r="CR173" s="34"/>
      <c r="CS173" s="34"/>
      <c r="CT173" s="38"/>
      <c r="CU173" s="36"/>
      <c r="CV173" s="34"/>
      <c r="CW173" s="34"/>
      <c r="CX173" s="37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7"/>
      <c r="DO173" s="33"/>
      <c r="DP173" s="34"/>
      <c r="DQ173" s="34"/>
      <c r="DR173" s="35"/>
      <c r="DS173" s="36"/>
      <c r="DT173" s="34"/>
      <c r="DU173" s="34"/>
      <c r="DV173" s="37"/>
      <c r="DW173" s="33"/>
      <c r="DX173" s="34"/>
      <c r="DY173" s="34"/>
      <c r="DZ173" s="35"/>
      <c r="EA173" s="36"/>
      <c r="EB173" s="34"/>
      <c r="EC173" s="34"/>
      <c r="ED173" s="37"/>
      <c r="EE173" s="33"/>
      <c r="EF173" s="34"/>
      <c r="EG173" s="34"/>
      <c r="EH173" s="35"/>
      <c r="EI173" s="33"/>
      <c r="EJ173" s="34"/>
      <c r="EK173" s="34"/>
      <c r="EL173" s="40"/>
      <c r="EM173" s="59">
        <f t="shared" si="28"/>
        <v>0</v>
      </c>
      <c r="EN173" s="60">
        <f t="shared" si="29"/>
        <v>0</v>
      </c>
      <c r="EO173" s="61" t="e">
        <f t="shared" si="30"/>
        <v>#DIV/0!</v>
      </c>
      <c r="EP173" s="62">
        <f t="shared" si="31"/>
        <v>0</v>
      </c>
      <c r="EQ173" s="63">
        <f t="shared" si="32"/>
        <v>0</v>
      </c>
      <c r="ER173" s="63">
        <f t="shared" si="33"/>
        <v>0</v>
      </c>
      <c r="ES173" s="63">
        <f t="shared" si="38"/>
        <v>0</v>
      </c>
      <c r="ET173" s="64">
        <f t="shared" si="36"/>
        <v>0</v>
      </c>
      <c r="EU173" s="65">
        <v>0</v>
      </c>
    </row>
    <row r="174" spans="1:151" ht="19.95" customHeight="1" x14ac:dyDescent="0.3">
      <c r="A174" s="73" t="s">
        <v>36</v>
      </c>
      <c r="B174" s="75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9"/>
      <c r="BK174" s="33"/>
      <c r="BL174" s="34"/>
      <c r="BM174" s="34"/>
      <c r="BN174" s="38"/>
      <c r="BO174" s="36"/>
      <c r="BP174" s="34"/>
      <c r="BQ174" s="34"/>
      <c r="BR174" s="39"/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/>
      <c r="CF174" s="34"/>
      <c r="CG174" s="34"/>
      <c r="CH174" s="39"/>
      <c r="CI174" s="33"/>
      <c r="CJ174" s="34"/>
      <c r="CK174" s="34"/>
      <c r="CL174" s="38"/>
      <c r="CM174" s="36"/>
      <c r="CN174" s="34"/>
      <c r="CO174" s="34"/>
      <c r="CP174" s="39"/>
      <c r="CQ174" s="33"/>
      <c r="CR174" s="34"/>
      <c r="CS174" s="34"/>
      <c r="CT174" s="38"/>
      <c r="CU174" s="36"/>
      <c r="CV174" s="34"/>
      <c r="CW174" s="34"/>
      <c r="CX174" s="37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7"/>
      <c r="DO174" s="33"/>
      <c r="DP174" s="34"/>
      <c r="DQ174" s="34"/>
      <c r="DR174" s="35"/>
      <c r="DS174" s="36"/>
      <c r="DT174" s="34"/>
      <c r="DU174" s="34"/>
      <c r="DV174" s="39"/>
      <c r="DW174" s="33"/>
      <c r="DX174" s="34"/>
      <c r="DY174" s="34"/>
      <c r="DZ174" s="35"/>
      <c r="EA174" s="36"/>
      <c r="EB174" s="34"/>
      <c r="EC174" s="34"/>
      <c r="ED174" s="37"/>
      <c r="EE174" s="33"/>
      <c r="EF174" s="34"/>
      <c r="EG174" s="34"/>
      <c r="EH174" s="35"/>
      <c r="EI174" s="33"/>
      <c r="EJ174" s="34"/>
      <c r="EK174" s="34"/>
      <c r="EL174" s="40"/>
      <c r="EM174" s="59">
        <f t="shared" si="28"/>
        <v>0</v>
      </c>
      <c r="EN174" s="60">
        <f t="shared" si="29"/>
        <v>0</v>
      </c>
      <c r="EO174" s="61" t="e">
        <f t="shared" si="30"/>
        <v>#DIV/0!</v>
      </c>
      <c r="EP174" s="62">
        <f t="shared" si="31"/>
        <v>0</v>
      </c>
      <c r="EQ174" s="63">
        <f t="shared" si="32"/>
        <v>0</v>
      </c>
      <c r="ER174" s="63">
        <f t="shared" si="33"/>
        <v>0</v>
      </c>
      <c r="ES174" s="63">
        <f t="shared" si="38"/>
        <v>0</v>
      </c>
      <c r="ET174" s="64">
        <f t="shared" si="36"/>
        <v>0</v>
      </c>
      <c r="EU174" s="65">
        <v>0</v>
      </c>
    </row>
    <row r="175" spans="1:151" ht="19.95" customHeight="1" x14ac:dyDescent="0.3">
      <c r="A175" s="73" t="s">
        <v>37</v>
      </c>
      <c r="B175" s="75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3"/>
      <c r="AV175" s="34"/>
      <c r="AW175" s="34"/>
      <c r="AX175" s="35"/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9"/>
      <c r="BK175" s="33"/>
      <c r="BL175" s="34"/>
      <c r="BM175" s="34"/>
      <c r="BN175" s="38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5"/>
      <c r="CM175" s="36"/>
      <c r="CN175" s="34"/>
      <c r="CO175" s="34"/>
      <c r="CP175" s="37"/>
      <c r="CQ175" s="33"/>
      <c r="CR175" s="34"/>
      <c r="CS175" s="34"/>
      <c r="CT175" s="35"/>
      <c r="CU175" s="36"/>
      <c r="CV175" s="34"/>
      <c r="CW175" s="34"/>
      <c r="CX175" s="37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7"/>
      <c r="DO175" s="33"/>
      <c r="DP175" s="34"/>
      <c r="DQ175" s="34"/>
      <c r="DR175" s="35"/>
      <c r="DS175" s="36"/>
      <c r="DT175" s="34"/>
      <c r="DU175" s="34"/>
      <c r="DV175" s="39"/>
      <c r="DW175" s="33"/>
      <c r="DX175" s="34"/>
      <c r="DY175" s="34"/>
      <c r="DZ175" s="35"/>
      <c r="EA175" s="36"/>
      <c r="EB175" s="34"/>
      <c r="EC175" s="34"/>
      <c r="ED175" s="37"/>
      <c r="EE175" s="33"/>
      <c r="EF175" s="34"/>
      <c r="EG175" s="34"/>
      <c r="EH175" s="35"/>
      <c r="EI175" s="33"/>
      <c r="EJ175" s="34"/>
      <c r="EK175" s="34"/>
      <c r="EL175" s="40"/>
      <c r="EM175" s="59">
        <f t="shared" si="28"/>
        <v>0</v>
      </c>
      <c r="EN175" s="60">
        <f t="shared" si="29"/>
        <v>0</v>
      </c>
      <c r="EO175" s="61" t="e">
        <f t="shared" si="30"/>
        <v>#DIV/0!</v>
      </c>
      <c r="EP175" s="62">
        <f t="shared" si="31"/>
        <v>0</v>
      </c>
      <c r="EQ175" s="63">
        <f t="shared" si="32"/>
        <v>0</v>
      </c>
      <c r="ER175" s="63">
        <f t="shared" si="33"/>
        <v>0</v>
      </c>
      <c r="ES175" s="63">
        <f t="shared" si="38"/>
        <v>0</v>
      </c>
      <c r="ET175" s="64">
        <f t="shared" si="36"/>
        <v>0</v>
      </c>
      <c r="EU175" s="65">
        <f t="shared" ref="EU175:EU182" si="39">COUNTIF(C175:EL175,"5.m")</f>
        <v>0</v>
      </c>
    </row>
    <row r="176" spans="1:151" ht="19.95" customHeight="1" x14ac:dyDescent="0.3">
      <c r="A176" s="73" t="s">
        <v>38</v>
      </c>
      <c r="B176" s="75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3"/>
      <c r="AV176" s="34"/>
      <c r="AW176" s="34"/>
      <c r="AX176" s="35"/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9"/>
      <c r="BK176" s="33"/>
      <c r="BL176" s="34"/>
      <c r="BM176" s="34"/>
      <c r="BN176" s="38"/>
      <c r="BO176" s="36"/>
      <c r="BP176" s="34"/>
      <c r="BQ176" s="34"/>
      <c r="BR176" s="39"/>
      <c r="BS176" s="33"/>
      <c r="BT176" s="34"/>
      <c r="BU176" s="34"/>
      <c r="BV176" s="38"/>
      <c r="BW176" s="36"/>
      <c r="BX176" s="34"/>
      <c r="BY176" s="34"/>
      <c r="BZ176" s="39"/>
      <c r="CA176" s="33"/>
      <c r="CB176" s="34"/>
      <c r="CC176" s="34"/>
      <c r="CD176" s="38"/>
      <c r="CE176" s="36"/>
      <c r="CF176" s="34"/>
      <c r="CG176" s="34"/>
      <c r="CH176" s="39"/>
      <c r="CI176" s="33"/>
      <c r="CJ176" s="34"/>
      <c r="CK176" s="34"/>
      <c r="CL176" s="38"/>
      <c r="CM176" s="36"/>
      <c r="CN176" s="34"/>
      <c r="CO176" s="34"/>
      <c r="CP176" s="39"/>
      <c r="CQ176" s="33"/>
      <c r="CR176" s="34"/>
      <c r="CS176" s="34"/>
      <c r="CT176" s="38"/>
      <c r="CU176" s="36"/>
      <c r="CV176" s="34"/>
      <c r="CW176" s="34"/>
      <c r="CX176" s="39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9"/>
      <c r="DO176" s="33"/>
      <c r="DP176" s="34"/>
      <c r="DQ176" s="34"/>
      <c r="DR176" s="38"/>
      <c r="DS176" s="36"/>
      <c r="DT176" s="34"/>
      <c r="DU176" s="34"/>
      <c r="DV176" s="39"/>
      <c r="DW176" s="33"/>
      <c r="DX176" s="34"/>
      <c r="DY176" s="34"/>
      <c r="DZ176" s="38"/>
      <c r="EA176" s="36"/>
      <c r="EB176" s="34"/>
      <c r="EC176" s="34"/>
      <c r="ED176" s="39"/>
      <c r="EE176" s="33"/>
      <c r="EF176" s="34"/>
      <c r="EG176" s="34"/>
      <c r="EH176" s="38"/>
      <c r="EI176" s="33"/>
      <c r="EJ176" s="34"/>
      <c r="EK176" s="34"/>
      <c r="EL176" s="40"/>
      <c r="EM176" s="59">
        <f t="shared" si="28"/>
        <v>0</v>
      </c>
      <c r="EN176" s="60">
        <f t="shared" si="29"/>
        <v>0</v>
      </c>
      <c r="EO176" s="61" t="e">
        <f t="shared" si="30"/>
        <v>#DIV/0!</v>
      </c>
      <c r="EP176" s="62">
        <f t="shared" si="31"/>
        <v>0</v>
      </c>
      <c r="EQ176" s="63">
        <f t="shared" si="32"/>
        <v>0</v>
      </c>
      <c r="ER176" s="63">
        <f t="shared" si="33"/>
        <v>0</v>
      </c>
      <c r="ES176" s="63">
        <f t="shared" si="38"/>
        <v>0</v>
      </c>
      <c r="ET176" s="64">
        <f t="shared" si="36"/>
        <v>0</v>
      </c>
      <c r="EU176" s="65">
        <f t="shared" si="39"/>
        <v>0</v>
      </c>
    </row>
    <row r="177" spans="1:151" ht="19.95" customHeight="1" x14ac:dyDescent="0.3">
      <c r="A177" s="73" t="s">
        <v>39</v>
      </c>
      <c r="B177" s="75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9"/>
      <c r="BK177" s="33"/>
      <c r="BL177" s="34"/>
      <c r="BM177" s="34"/>
      <c r="BN177" s="38"/>
      <c r="BO177" s="36"/>
      <c r="BP177" s="34"/>
      <c r="BQ177" s="34"/>
      <c r="BR177" s="39"/>
      <c r="BS177" s="33"/>
      <c r="BT177" s="34"/>
      <c r="BU177" s="34"/>
      <c r="BV177" s="38"/>
      <c r="BW177" s="36"/>
      <c r="BX177" s="34"/>
      <c r="BY177" s="34"/>
      <c r="BZ177" s="39"/>
      <c r="CA177" s="33"/>
      <c r="CB177" s="34"/>
      <c r="CC177" s="34"/>
      <c r="CD177" s="38"/>
      <c r="CE177" s="36"/>
      <c r="CF177" s="34"/>
      <c r="CG177" s="34"/>
      <c r="CH177" s="39"/>
      <c r="CI177" s="33"/>
      <c r="CJ177" s="34"/>
      <c r="CK177" s="34"/>
      <c r="CL177" s="38"/>
      <c r="CM177" s="36"/>
      <c r="CN177" s="34"/>
      <c r="CO177" s="34"/>
      <c r="CP177" s="39"/>
      <c r="CQ177" s="33"/>
      <c r="CR177" s="34"/>
      <c r="CS177" s="34"/>
      <c r="CT177" s="38"/>
      <c r="CU177" s="36"/>
      <c r="CV177" s="34"/>
      <c r="CW177" s="34"/>
      <c r="CX177" s="39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9"/>
      <c r="DO177" s="33"/>
      <c r="DP177" s="34"/>
      <c r="DQ177" s="34"/>
      <c r="DR177" s="38"/>
      <c r="DS177" s="36"/>
      <c r="DT177" s="34"/>
      <c r="DU177" s="34"/>
      <c r="DV177" s="39"/>
      <c r="DW177" s="33"/>
      <c r="DX177" s="34"/>
      <c r="DY177" s="34"/>
      <c r="DZ177" s="38"/>
      <c r="EA177" s="36"/>
      <c r="EB177" s="34"/>
      <c r="EC177" s="34"/>
      <c r="ED177" s="39"/>
      <c r="EE177" s="33"/>
      <c r="EF177" s="34"/>
      <c r="EG177" s="34"/>
      <c r="EH177" s="38"/>
      <c r="EI177" s="33"/>
      <c r="EJ177" s="34"/>
      <c r="EK177" s="34"/>
      <c r="EL177" s="40"/>
      <c r="EM177" s="59">
        <f t="shared" si="28"/>
        <v>0</v>
      </c>
      <c r="EN177" s="60">
        <f t="shared" si="29"/>
        <v>0</v>
      </c>
      <c r="EO177" s="61" t="e">
        <f t="shared" si="30"/>
        <v>#DIV/0!</v>
      </c>
      <c r="EP177" s="62">
        <f t="shared" si="31"/>
        <v>0</v>
      </c>
      <c r="EQ177" s="63">
        <f t="shared" si="32"/>
        <v>0</v>
      </c>
      <c r="ER177" s="63">
        <f t="shared" si="33"/>
        <v>0</v>
      </c>
      <c r="ES177" s="63">
        <f t="shared" si="38"/>
        <v>0</v>
      </c>
      <c r="ET177" s="64">
        <f t="shared" si="36"/>
        <v>0</v>
      </c>
      <c r="EU177" s="65">
        <f t="shared" si="39"/>
        <v>0</v>
      </c>
    </row>
    <row r="178" spans="1:151" ht="19.95" customHeight="1" x14ac:dyDescent="0.3">
      <c r="A178" s="73" t="s">
        <v>40</v>
      </c>
      <c r="B178" s="75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9"/>
      <c r="BK178" s="33"/>
      <c r="BL178" s="34"/>
      <c r="BM178" s="41"/>
      <c r="BN178" s="42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/>
      <c r="CF178" s="34"/>
      <c r="CG178" s="34"/>
      <c r="CH178" s="39"/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9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9"/>
      <c r="DO178" s="33"/>
      <c r="DP178" s="34"/>
      <c r="DQ178" s="34"/>
      <c r="DR178" s="38"/>
      <c r="DS178" s="36"/>
      <c r="DT178" s="34"/>
      <c r="DU178" s="34"/>
      <c r="DV178" s="39"/>
      <c r="DW178" s="33"/>
      <c r="DX178" s="34"/>
      <c r="DY178" s="34"/>
      <c r="DZ178" s="35"/>
      <c r="EA178" s="36"/>
      <c r="EB178" s="34"/>
      <c r="EC178" s="34"/>
      <c r="ED178" s="39"/>
      <c r="EE178" s="33"/>
      <c r="EF178" s="34"/>
      <c r="EG178" s="34"/>
      <c r="EH178" s="38"/>
      <c r="EI178" s="33"/>
      <c r="EJ178" s="34"/>
      <c r="EK178" s="34"/>
      <c r="EL178" s="40"/>
      <c r="EM178" s="59">
        <f t="shared" si="28"/>
        <v>0</v>
      </c>
      <c r="EN178" s="60">
        <f t="shared" si="29"/>
        <v>0</v>
      </c>
      <c r="EO178" s="61" t="e">
        <f t="shared" si="30"/>
        <v>#DIV/0!</v>
      </c>
      <c r="EP178" s="62">
        <f t="shared" si="31"/>
        <v>0</v>
      </c>
      <c r="EQ178" s="63">
        <f t="shared" si="32"/>
        <v>0</v>
      </c>
      <c r="ER178" s="63">
        <f t="shared" si="33"/>
        <v>0</v>
      </c>
      <c r="ES178" s="63">
        <f t="shared" si="38"/>
        <v>0</v>
      </c>
      <c r="ET178" s="64">
        <f t="shared" si="36"/>
        <v>0</v>
      </c>
      <c r="EU178" s="65">
        <f t="shared" si="39"/>
        <v>0</v>
      </c>
    </row>
    <row r="179" spans="1:151" ht="19.95" customHeight="1" x14ac:dyDescent="0.3">
      <c r="A179" s="73" t="s">
        <v>41</v>
      </c>
      <c r="B179" s="75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9"/>
      <c r="BK179" s="33"/>
      <c r="BL179" s="34"/>
      <c r="BM179" s="34"/>
      <c r="BN179" s="38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/>
      <c r="CF179" s="34"/>
      <c r="CG179" s="34"/>
      <c r="CH179" s="39"/>
      <c r="CI179" s="33"/>
      <c r="CJ179" s="34"/>
      <c r="CK179" s="34"/>
      <c r="CL179" s="38"/>
      <c r="CM179" s="36"/>
      <c r="CN179" s="34"/>
      <c r="CO179" s="34"/>
      <c r="CP179" s="39"/>
      <c r="CQ179" s="33"/>
      <c r="CR179" s="34"/>
      <c r="CS179" s="34"/>
      <c r="CT179" s="38"/>
      <c r="CU179" s="36"/>
      <c r="CV179" s="34"/>
      <c r="CW179" s="34"/>
      <c r="CX179" s="37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7"/>
      <c r="DO179" s="33"/>
      <c r="DP179" s="34"/>
      <c r="DQ179" s="34"/>
      <c r="DR179" s="35"/>
      <c r="DS179" s="36"/>
      <c r="DT179" s="34"/>
      <c r="DU179" s="34"/>
      <c r="DV179" s="39"/>
      <c r="DW179" s="33"/>
      <c r="DX179" s="34"/>
      <c r="DY179" s="34"/>
      <c r="DZ179" s="35"/>
      <c r="EA179" s="36"/>
      <c r="EB179" s="34"/>
      <c r="EC179" s="34"/>
      <c r="ED179" s="37"/>
      <c r="EE179" s="33"/>
      <c r="EF179" s="34"/>
      <c r="EG179" s="34"/>
      <c r="EH179" s="35"/>
      <c r="EI179" s="33"/>
      <c r="EJ179" s="34"/>
      <c r="EK179" s="34"/>
      <c r="EL179" s="40"/>
      <c r="EM179" s="59">
        <f t="shared" si="28"/>
        <v>0</v>
      </c>
      <c r="EN179" s="60">
        <f t="shared" si="29"/>
        <v>0</v>
      </c>
      <c r="EO179" s="61" t="e">
        <f t="shared" si="30"/>
        <v>#DIV/0!</v>
      </c>
      <c r="EP179" s="62">
        <f t="shared" si="31"/>
        <v>0</v>
      </c>
      <c r="EQ179" s="63">
        <f t="shared" si="32"/>
        <v>0</v>
      </c>
      <c r="ER179" s="63">
        <f t="shared" si="33"/>
        <v>0</v>
      </c>
      <c r="ES179" s="63">
        <f t="shared" si="38"/>
        <v>0</v>
      </c>
      <c r="ET179" s="64">
        <f t="shared" si="36"/>
        <v>0</v>
      </c>
      <c r="EU179" s="65">
        <f t="shared" si="39"/>
        <v>0</v>
      </c>
    </row>
    <row r="180" spans="1:151" ht="19.95" customHeight="1" x14ac:dyDescent="0.3">
      <c r="A180" s="73" t="s">
        <v>42</v>
      </c>
      <c r="B180" s="75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9"/>
      <c r="BK180" s="33"/>
      <c r="BL180" s="34"/>
      <c r="BM180" s="34"/>
      <c r="BN180" s="35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5"/>
      <c r="CM180" s="36"/>
      <c r="CN180" s="34"/>
      <c r="CO180" s="34"/>
      <c r="CP180" s="37"/>
      <c r="CQ180" s="33"/>
      <c r="CR180" s="34"/>
      <c r="CS180" s="34"/>
      <c r="CT180" s="35"/>
      <c r="CU180" s="36"/>
      <c r="CV180" s="34"/>
      <c r="CW180" s="34"/>
      <c r="CX180" s="37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7"/>
      <c r="DO180" s="33"/>
      <c r="DP180" s="34"/>
      <c r="DQ180" s="34"/>
      <c r="DR180" s="35"/>
      <c r="DS180" s="36"/>
      <c r="DT180" s="34"/>
      <c r="DU180" s="34"/>
      <c r="DV180" s="39"/>
      <c r="DW180" s="33"/>
      <c r="DX180" s="34"/>
      <c r="DY180" s="34"/>
      <c r="DZ180" s="35"/>
      <c r="EA180" s="36"/>
      <c r="EB180" s="34"/>
      <c r="EC180" s="34"/>
      <c r="ED180" s="37"/>
      <c r="EE180" s="33"/>
      <c r="EF180" s="34"/>
      <c r="EG180" s="34"/>
      <c r="EH180" s="35"/>
      <c r="EI180" s="33"/>
      <c r="EJ180" s="34"/>
      <c r="EK180" s="34"/>
      <c r="EL180" s="40"/>
      <c r="EM180" s="59">
        <f t="shared" si="28"/>
        <v>0</v>
      </c>
      <c r="EN180" s="60">
        <f t="shared" si="29"/>
        <v>0</v>
      </c>
      <c r="EO180" s="61" t="e">
        <f t="shared" si="30"/>
        <v>#DIV/0!</v>
      </c>
      <c r="EP180" s="62">
        <f t="shared" si="31"/>
        <v>0</v>
      </c>
      <c r="EQ180" s="63">
        <f t="shared" si="32"/>
        <v>0</v>
      </c>
      <c r="ER180" s="63">
        <f t="shared" si="33"/>
        <v>0</v>
      </c>
      <c r="ES180" s="63">
        <f t="shared" si="38"/>
        <v>0</v>
      </c>
      <c r="ET180" s="64">
        <f t="shared" si="36"/>
        <v>0</v>
      </c>
      <c r="EU180" s="65">
        <f t="shared" si="39"/>
        <v>0</v>
      </c>
    </row>
    <row r="181" spans="1:151" ht="19.95" customHeight="1" x14ac:dyDescent="0.3">
      <c r="A181" s="73" t="s">
        <v>43</v>
      </c>
      <c r="B181" s="75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9"/>
      <c r="BK181" s="33"/>
      <c r="BL181" s="34"/>
      <c r="BM181" s="34"/>
      <c r="BN181" s="38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5"/>
      <c r="CM181" s="36"/>
      <c r="CN181" s="34"/>
      <c r="CO181" s="34"/>
      <c r="CP181" s="37"/>
      <c r="CQ181" s="33"/>
      <c r="CR181" s="34"/>
      <c r="CS181" s="34"/>
      <c r="CT181" s="35"/>
      <c r="CU181" s="36"/>
      <c r="CV181" s="34"/>
      <c r="CW181" s="34"/>
      <c r="CX181" s="37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7"/>
      <c r="DO181" s="33"/>
      <c r="DP181" s="34"/>
      <c r="DQ181" s="34"/>
      <c r="DR181" s="35"/>
      <c r="DS181" s="36"/>
      <c r="DT181" s="34"/>
      <c r="DU181" s="34"/>
      <c r="DV181" s="39"/>
      <c r="DW181" s="33"/>
      <c r="DX181" s="34"/>
      <c r="DY181" s="34"/>
      <c r="DZ181" s="35"/>
      <c r="EA181" s="36"/>
      <c r="EB181" s="34"/>
      <c r="EC181" s="34"/>
      <c r="ED181" s="37"/>
      <c r="EE181" s="33"/>
      <c r="EF181" s="34"/>
      <c r="EG181" s="34"/>
      <c r="EH181" s="35"/>
      <c r="EI181" s="33"/>
      <c r="EJ181" s="34"/>
      <c r="EK181" s="34"/>
      <c r="EL181" s="40"/>
      <c r="EM181" s="59">
        <f t="shared" si="28"/>
        <v>0</v>
      </c>
      <c r="EN181" s="60">
        <f t="shared" si="29"/>
        <v>0</v>
      </c>
      <c r="EO181" s="61" t="e">
        <f t="shared" si="30"/>
        <v>#DIV/0!</v>
      </c>
      <c r="EP181" s="62">
        <f t="shared" si="31"/>
        <v>0</v>
      </c>
      <c r="EQ181" s="63">
        <f t="shared" si="32"/>
        <v>0</v>
      </c>
      <c r="ER181" s="63">
        <f t="shared" si="33"/>
        <v>0</v>
      </c>
      <c r="ES181" s="63">
        <f t="shared" si="38"/>
        <v>0</v>
      </c>
      <c r="ET181" s="64">
        <f t="shared" si="36"/>
        <v>0</v>
      </c>
      <c r="EU181" s="65">
        <f t="shared" si="39"/>
        <v>0</v>
      </c>
    </row>
    <row r="182" spans="1:151" ht="19.95" customHeight="1" x14ac:dyDescent="0.3">
      <c r="A182" s="73" t="s">
        <v>44</v>
      </c>
      <c r="B182" s="75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7"/>
      <c r="BK182" s="33"/>
      <c r="BL182" s="34"/>
      <c r="BM182" s="34"/>
      <c r="BN182" s="35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5"/>
      <c r="CM182" s="36"/>
      <c r="CN182" s="34"/>
      <c r="CO182" s="34"/>
      <c r="CP182" s="37"/>
      <c r="CQ182" s="33"/>
      <c r="CR182" s="34"/>
      <c r="CS182" s="34"/>
      <c r="CT182" s="35"/>
      <c r="CU182" s="36"/>
      <c r="CV182" s="34"/>
      <c r="CW182" s="34"/>
      <c r="CX182" s="37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7"/>
      <c r="DO182" s="33"/>
      <c r="DP182" s="34"/>
      <c r="DQ182" s="34"/>
      <c r="DR182" s="35"/>
      <c r="DS182" s="36"/>
      <c r="DT182" s="34"/>
      <c r="DU182" s="34"/>
      <c r="DV182" s="37"/>
      <c r="DW182" s="33"/>
      <c r="DX182" s="34"/>
      <c r="DY182" s="34"/>
      <c r="DZ182" s="35"/>
      <c r="EA182" s="36"/>
      <c r="EB182" s="34"/>
      <c r="EC182" s="34"/>
      <c r="ED182" s="37"/>
      <c r="EE182" s="33"/>
      <c r="EF182" s="34"/>
      <c r="EG182" s="34"/>
      <c r="EH182" s="35"/>
      <c r="EI182" s="33"/>
      <c r="EJ182" s="34"/>
      <c r="EK182" s="34"/>
      <c r="EL182" s="40"/>
      <c r="EM182" s="59">
        <f t="shared" si="28"/>
        <v>0</v>
      </c>
      <c r="EN182" s="60">
        <f t="shared" si="29"/>
        <v>0</v>
      </c>
      <c r="EO182" s="61" t="e">
        <f t="shared" si="30"/>
        <v>#DIV/0!</v>
      </c>
      <c r="EP182" s="62">
        <f t="shared" si="31"/>
        <v>0</v>
      </c>
      <c r="EQ182" s="63">
        <f t="shared" si="32"/>
        <v>0</v>
      </c>
      <c r="ER182" s="63">
        <f t="shared" si="33"/>
        <v>0</v>
      </c>
      <c r="ES182" s="63">
        <f t="shared" si="38"/>
        <v>0</v>
      </c>
      <c r="ET182" s="64">
        <f t="shared" si="36"/>
        <v>0</v>
      </c>
      <c r="EU182" s="65">
        <f t="shared" si="39"/>
        <v>0</v>
      </c>
    </row>
    <row r="183" spans="1:151" ht="19.95" customHeight="1" x14ac:dyDescent="0.3">
      <c r="A183" s="73" t="s">
        <v>45</v>
      </c>
      <c r="B183" s="75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36"/>
      <c r="AZ183" s="34"/>
      <c r="BA183" s="34"/>
      <c r="BB183" s="37"/>
      <c r="BC183" s="33"/>
      <c r="BD183" s="34"/>
      <c r="BE183" s="34"/>
      <c r="BF183" s="35"/>
      <c r="BG183" s="36"/>
      <c r="BH183" s="34"/>
      <c r="BI183" s="34"/>
      <c r="BJ183" s="37"/>
      <c r="BK183" s="33"/>
      <c r="BL183" s="34"/>
      <c r="BM183" s="34"/>
      <c r="BN183" s="35"/>
      <c r="BO183" s="36"/>
      <c r="BP183" s="34"/>
      <c r="BQ183" s="34"/>
      <c r="BR183" s="39"/>
      <c r="BS183" s="33"/>
      <c r="BT183" s="34"/>
      <c r="BU183" s="34"/>
      <c r="BV183" s="38"/>
      <c r="BW183" s="36"/>
      <c r="BX183" s="34"/>
      <c r="BY183" s="34"/>
      <c r="BZ183" s="39"/>
      <c r="CA183" s="33"/>
      <c r="CB183" s="34"/>
      <c r="CC183" s="34"/>
      <c r="CD183" s="38"/>
      <c r="CE183" s="36"/>
      <c r="CF183" s="34"/>
      <c r="CG183" s="34"/>
      <c r="CH183" s="39"/>
      <c r="CI183" s="33"/>
      <c r="CJ183" s="34"/>
      <c r="CK183" s="34"/>
      <c r="CL183" s="38"/>
      <c r="CM183" s="36"/>
      <c r="CN183" s="34"/>
      <c r="CO183" s="34"/>
      <c r="CP183" s="39"/>
      <c r="CQ183" s="33"/>
      <c r="CR183" s="34"/>
      <c r="CS183" s="34"/>
      <c r="CT183" s="38"/>
      <c r="CU183" s="36"/>
      <c r="CV183" s="34"/>
      <c r="CW183" s="34"/>
      <c r="CX183" s="39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7"/>
      <c r="DO183" s="33"/>
      <c r="DP183" s="34"/>
      <c r="DQ183" s="34"/>
      <c r="DR183" s="35"/>
      <c r="DS183" s="36"/>
      <c r="DT183" s="34"/>
      <c r="DU183" s="34"/>
      <c r="DV183" s="37"/>
      <c r="DW183" s="33"/>
      <c r="DX183" s="34"/>
      <c r="DY183" s="34"/>
      <c r="DZ183" s="35"/>
      <c r="EA183" s="36"/>
      <c r="EB183" s="34"/>
      <c r="EC183" s="34"/>
      <c r="ED183" s="37"/>
      <c r="EE183" s="33"/>
      <c r="EF183" s="34"/>
      <c r="EG183" s="34"/>
      <c r="EH183" s="38"/>
      <c r="EI183" s="33"/>
      <c r="EJ183" s="34"/>
      <c r="EK183" s="34"/>
      <c r="EL183" s="40"/>
      <c r="EM183" s="59">
        <f t="shared" si="28"/>
        <v>0</v>
      </c>
      <c r="EN183" s="60">
        <f t="shared" si="29"/>
        <v>0</v>
      </c>
      <c r="EO183" s="61" t="e">
        <f t="shared" si="30"/>
        <v>#DIV/0!</v>
      </c>
      <c r="EP183" s="62">
        <f t="shared" si="31"/>
        <v>0</v>
      </c>
      <c r="EQ183" s="63">
        <f t="shared" si="32"/>
        <v>0</v>
      </c>
      <c r="ER183" s="63">
        <f t="shared" si="33"/>
        <v>0</v>
      </c>
      <c r="ES183" s="63">
        <f t="shared" si="38"/>
        <v>0</v>
      </c>
      <c r="ET183" s="64">
        <f t="shared" si="36"/>
        <v>0</v>
      </c>
      <c r="EU183" s="65">
        <v>0</v>
      </c>
    </row>
    <row r="184" spans="1:151" ht="19.95" customHeight="1" x14ac:dyDescent="0.3">
      <c r="A184" s="73" t="s">
        <v>46</v>
      </c>
      <c r="B184" s="75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/>
      <c r="AV184" s="34"/>
      <c r="AW184" s="34"/>
      <c r="AX184" s="35"/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9"/>
      <c r="BK184" s="33"/>
      <c r="BL184" s="34"/>
      <c r="BM184" s="34"/>
      <c r="BN184" s="35"/>
      <c r="BO184" s="36"/>
      <c r="BP184" s="34"/>
      <c r="BQ184" s="34"/>
      <c r="BR184" s="39"/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8"/>
      <c r="CE184" s="36"/>
      <c r="CF184" s="34"/>
      <c r="CG184" s="34"/>
      <c r="CH184" s="39"/>
      <c r="CI184" s="33"/>
      <c r="CJ184" s="34"/>
      <c r="CK184" s="34"/>
      <c r="CL184" s="38"/>
      <c r="CM184" s="36"/>
      <c r="CN184" s="34"/>
      <c r="CO184" s="34"/>
      <c r="CP184" s="39"/>
      <c r="CQ184" s="33"/>
      <c r="CR184" s="34"/>
      <c r="CS184" s="34"/>
      <c r="CT184" s="38"/>
      <c r="CU184" s="36"/>
      <c r="CV184" s="34"/>
      <c r="CW184" s="34"/>
      <c r="CX184" s="37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7"/>
      <c r="DO184" s="33"/>
      <c r="DP184" s="34"/>
      <c r="DQ184" s="34"/>
      <c r="DR184" s="35"/>
      <c r="DS184" s="36"/>
      <c r="DT184" s="34"/>
      <c r="DU184" s="34"/>
      <c r="DV184" s="39"/>
      <c r="DW184" s="33"/>
      <c r="DX184" s="34"/>
      <c r="DY184" s="34"/>
      <c r="DZ184" s="35"/>
      <c r="EA184" s="36"/>
      <c r="EB184" s="34"/>
      <c r="EC184" s="34"/>
      <c r="ED184" s="37"/>
      <c r="EE184" s="33"/>
      <c r="EF184" s="34"/>
      <c r="EG184" s="34"/>
      <c r="EH184" s="35"/>
      <c r="EI184" s="33"/>
      <c r="EJ184" s="34"/>
      <c r="EK184" s="34"/>
      <c r="EL184" s="40"/>
      <c r="EM184" s="59">
        <f t="shared" si="28"/>
        <v>0</v>
      </c>
      <c r="EN184" s="60">
        <f t="shared" si="29"/>
        <v>0</v>
      </c>
      <c r="EO184" s="61" t="e">
        <f t="shared" si="30"/>
        <v>#DIV/0!</v>
      </c>
      <c r="EP184" s="62">
        <f t="shared" si="31"/>
        <v>0</v>
      </c>
      <c r="EQ184" s="63">
        <f t="shared" si="32"/>
        <v>0</v>
      </c>
      <c r="ER184" s="63">
        <f t="shared" si="33"/>
        <v>0</v>
      </c>
      <c r="ES184" s="63">
        <f t="shared" si="38"/>
        <v>0</v>
      </c>
      <c r="ET184" s="64">
        <f t="shared" si="36"/>
        <v>0</v>
      </c>
      <c r="EU184" s="65">
        <f t="shared" ref="EU184:EU219" si="40">COUNTIF(C184:EL184,"5.m")</f>
        <v>0</v>
      </c>
    </row>
    <row r="185" spans="1:151" ht="19.95" customHeight="1" x14ac:dyDescent="0.3">
      <c r="A185" s="73" t="s">
        <v>47</v>
      </c>
      <c r="B185" s="76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7"/>
      <c r="BK185" s="33"/>
      <c r="BL185" s="34"/>
      <c r="BM185" s="34"/>
      <c r="BN185" s="35"/>
      <c r="BO185" s="36"/>
      <c r="BP185" s="34"/>
      <c r="BQ185" s="34"/>
      <c r="BR185" s="37"/>
      <c r="BS185" s="33"/>
      <c r="BT185" s="34"/>
      <c r="BU185" s="34"/>
      <c r="BV185" s="38"/>
      <c r="BW185" s="36"/>
      <c r="BX185" s="34"/>
      <c r="BY185" s="34"/>
      <c r="BZ185" s="39"/>
      <c r="CA185" s="33"/>
      <c r="CB185" s="34"/>
      <c r="CC185" s="34"/>
      <c r="CD185" s="35"/>
      <c r="CE185" s="36"/>
      <c r="CF185" s="34"/>
      <c r="CG185" s="34"/>
      <c r="CH185" s="39"/>
      <c r="CI185" s="33"/>
      <c r="CJ185" s="34"/>
      <c r="CK185" s="34"/>
      <c r="CL185" s="35"/>
      <c r="CM185" s="36"/>
      <c r="CN185" s="34"/>
      <c r="CO185" s="34"/>
      <c r="CP185" s="37"/>
      <c r="CQ185" s="33"/>
      <c r="CR185" s="34"/>
      <c r="CS185" s="34"/>
      <c r="CT185" s="35"/>
      <c r="CU185" s="36"/>
      <c r="CV185" s="34"/>
      <c r="CW185" s="34"/>
      <c r="CX185" s="37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7"/>
      <c r="DO185" s="33"/>
      <c r="DP185" s="34"/>
      <c r="DQ185" s="34"/>
      <c r="DR185" s="35"/>
      <c r="DS185" s="36"/>
      <c r="DT185" s="34"/>
      <c r="DU185" s="34"/>
      <c r="DV185" s="37"/>
      <c r="DW185" s="33"/>
      <c r="DX185" s="34"/>
      <c r="DY185" s="34"/>
      <c r="DZ185" s="35"/>
      <c r="EA185" s="36"/>
      <c r="EB185" s="34"/>
      <c r="EC185" s="34"/>
      <c r="ED185" s="37"/>
      <c r="EE185" s="33"/>
      <c r="EF185" s="34"/>
      <c r="EG185" s="34"/>
      <c r="EH185" s="35"/>
      <c r="EI185" s="33"/>
      <c r="EJ185" s="34"/>
      <c r="EK185" s="34"/>
      <c r="EL185" s="40"/>
      <c r="EM185" s="59">
        <f t="shared" si="28"/>
        <v>0</v>
      </c>
      <c r="EN185" s="60">
        <f t="shared" si="29"/>
        <v>0</v>
      </c>
      <c r="EO185" s="61" t="e">
        <f t="shared" si="30"/>
        <v>#DIV/0!</v>
      </c>
      <c r="EP185" s="62">
        <f t="shared" si="31"/>
        <v>0</v>
      </c>
      <c r="EQ185" s="63">
        <f t="shared" si="32"/>
        <v>0</v>
      </c>
      <c r="ER185" s="63">
        <f t="shared" si="33"/>
        <v>0</v>
      </c>
      <c r="ES185" s="63">
        <f t="shared" si="38"/>
        <v>0</v>
      </c>
      <c r="ET185" s="64">
        <f t="shared" ref="ET185:ET216" si="41">COUNTIF(C185:EL185,"4.m")</f>
        <v>0</v>
      </c>
      <c r="EU185" s="65">
        <f t="shared" si="40"/>
        <v>0</v>
      </c>
    </row>
    <row r="186" spans="1:151" ht="19.95" customHeight="1" x14ac:dyDescent="0.3">
      <c r="A186" s="73" t="s">
        <v>48</v>
      </c>
      <c r="B186" s="75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9"/>
      <c r="BK186" s="33"/>
      <c r="BL186" s="34"/>
      <c r="BM186" s="34"/>
      <c r="BN186" s="38"/>
      <c r="BO186" s="36"/>
      <c r="BP186" s="34"/>
      <c r="BQ186" s="34"/>
      <c r="BR186" s="39"/>
      <c r="BS186" s="33"/>
      <c r="BT186" s="34"/>
      <c r="BU186" s="34"/>
      <c r="BV186" s="38"/>
      <c r="BW186" s="36"/>
      <c r="BX186" s="34"/>
      <c r="BY186" s="34"/>
      <c r="BZ186" s="39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8"/>
      <c r="CM186" s="36"/>
      <c r="CN186" s="34"/>
      <c r="CO186" s="34"/>
      <c r="CP186" s="39"/>
      <c r="CQ186" s="33"/>
      <c r="CR186" s="34"/>
      <c r="CS186" s="34"/>
      <c r="CT186" s="38"/>
      <c r="CU186" s="36"/>
      <c r="CV186" s="34"/>
      <c r="CW186" s="34"/>
      <c r="CX186" s="39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9"/>
      <c r="DO186" s="33"/>
      <c r="DP186" s="34"/>
      <c r="DQ186" s="34"/>
      <c r="DR186" s="38"/>
      <c r="DS186" s="36"/>
      <c r="DT186" s="34"/>
      <c r="DU186" s="34"/>
      <c r="DV186" s="39"/>
      <c r="DW186" s="33"/>
      <c r="DX186" s="34"/>
      <c r="DY186" s="34"/>
      <c r="DZ186" s="35"/>
      <c r="EA186" s="36"/>
      <c r="EB186" s="34"/>
      <c r="EC186" s="34"/>
      <c r="ED186" s="37"/>
      <c r="EE186" s="33"/>
      <c r="EF186" s="34"/>
      <c r="EG186" s="34"/>
      <c r="EH186" s="38"/>
      <c r="EI186" s="33"/>
      <c r="EJ186" s="34"/>
      <c r="EK186" s="34"/>
      <c r="EL186" s="40"/>
      <c r="EM186" s="59">
        <f t="shared" si="28"/>
        <v>0</v>
      </c>
      <c r="EN186" s="60">
        <f t="shared" si="29"/>
        <v>0</v>
      </c>
      <c r="EO186" s="61" t="e">
        <f t="shared" si="30"/>
        <v>#DIV/0!</v>
      </c>
      <c r="EP186" s="62">
        <f t="shared" si="31"/>
        <v>0</v>
      </c>
      <c r="EQ186" s="63">
        <f t="shared" si="32"/>
        <v>0</v>
      </c>
      <c r="ER186" s="63">
        <f t="shared" si="33"/>
        <v>0</v>
      </c>
      <c r="ES186" s="63">
        <f t="shared" si="38"/>
        <v>0</v>
      </c>
      <c r="ET186" s="64">
        <f t="shared" si="41"/>
        <v>0</v>
      </c>
      <c r="EU186" s="65">
        <f t="shared" si="40"/>
        <v>0</v>
      </c>
    </row>
    <row r="187" spans="1:151" ht="19.95" customHeight="1" x14ac:dyDescent="0.3">
      <c r="A187" s="73" t="s">
        <v>49</v>
      </c>
      <c r="B187" s="75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9"/>
      <c r="BK187" s="33"/>
      <c r="BL187" s="34"/>
      <c r="BM187" s="34"/>
      <c r="BN187" s="38"/>
      <c r="BO187" s="36"/>
      <c r="BP187" s="34"/>
      <c r="BQ187" s="34"/>
      <c r="BR187" s="39"/>
      <c r="BS187" s="33"/>
      <c r="BT187" s="34"/>
      <c r="BU187" s="34"/>
      <c r="BV187" s="38"/>
      <c r="BW187" s="36"/>
      <c r="BX187" s="34"/>
      <c r="BY187" s="34"/>
      <c r="BZ187" s="39"/>
      <c r="CA187" s="33"/>
      <c r="CB187" s="34"/>
      <c r="CC187" s="34"/>
      <c r="CD187" s="38"/>
      <c r="CE187" s="36"/>
      <c r="CF187" s="34"/>
      <c r="CG187" s="34"/>
      <c r="CH187" s="39"/>
      <c r="CI187" s="33"/>
      <c r="CJ187" s="34"/>
      <c r="CK187" s="34"/>
      <c r="CL187" s="38"/>
      <c r="CM187" s="36"/>
      <c r="CN187" s="34"/>
      <c r="CO187" s="34"/>
      <c r="CP187" s="39"/>
      <c r="CQ187" s="33"/>
      <c r="CR187" s="34"/>
      <c r="CS187" s="34"/>
      <c r="CT187" s="38"/>
      <c r="CU187" s="36"/>
      <c r="CV187" s="34"/>
      <c r="CW187" s="34"/>
      <c r="CX187" s="39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9"/>
      <c r="DO187" s="33"/>
      <c r="DP187" s="34"/>
      <c r="DQ187" s="34"/>
      <c r="DR187" s="38"/>
      <c r="DS187" s="36"/>
      <c r="DT187" s="34"/>
      <c r="DU187" s="34"/>
      <c r="DV187" s="39"/>
      <c r="DW187" s="33"/>
      <c r="DX187" s="34"/>
      <c r="DY187" s="34"/>
      <c r="DZ187" s="35"/>
      <c r="EA187" s="36"/>
      <c r="EB187" s="34"/>
      <c r="EC187" s="34"/>
      <c r="ED187" s="37"/>
      <c r="EE187" s="33"/>
      <c r="EF187" s="34"/>
      <c r="EG187" s="34"/>
      <c r="EH187" s="38"/>
      <c r="EI187" s="33"/>
      <c r="EJ187" s="34"/>
      <c r="EK187" s="34"/>
      <c r="EL187" s="40"/>
      <c r="EM187" s="59">
        <f t="shared" si="28"/>
        <v>0</v>
      </c>
      <c r="EN187" s="60">
        <f t="shared" si="29"/>
        <v>0</v>
      </c>
      <c r="EO187" s="61" t="e">
        <f t="shared" si="30"/>
        <v>#DIV/0!</v>
      </c>
      <c r="EP187" s="62">
        <f t="shared" si="31"/>
        <v>0</v>
      </c>
      <c r="EQ187" s="63">
        <f t="shared" si="32"/>
        <v>0</v>
      </c>
      <c r="ER187" s="63">
        <f t="shared" si="33"/>
        <v>0</v>
      </c>
      <c r="ES187" s="63">
        <f t="shared" si="38"/>
        <v>0</v>
      </c>
      <c r="ET187" s="64">
        <f t="shared" si="41"/>
        <v>0</v>
      </c>
      <c r="EU187" s="65">
        <f t="shared" si="40"/>
        <v>0</v>
      </c>
    </row>
    <row r="188" spans="1:151" ht="19.95" customHeight="1" x14ac:dyDescent="0.3">
      <c r="A188" s="73" t="s">
        <v>50</v>
      </c>
      <c r="B188" s="75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9"/>
      <c r="BK188" s="33"/>
      <c r="BL188" s="34"/>
      <c r="BM188" s="34"/>
      <c r="BN188" s="38"/>
      <c r="BO188" s="36"/>
      <c r="BP188" s="34"/>
      <c r="BQ188" s="34"/>
      <c r="BR188" s="39"/>
      <c r="BS188" s="33"/>
      <c r="BT188" s="34"/>
      <c r="BU188" s="34"/>
      <c r="BV188" s="38"/>
      <c r="BW188" s="36"/>
      <c r="BX188" s="34"/>
      <c r="BY188" s="34"/>
      <c r="BZ188" s="39"/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8"/>
      <c r="CM188" s="36"/>
      <c r="CN188" s="34"/>
      <c r="CO188" s="34"/>
      <c r="CP188" s="39"/>
      <c r="CQ188" s="33"/>
      <c r="CR188" s="34"/>
      <c r="CS188" s="34"/>
      <c r="CT188" s="38"/>
      <c r="CU188" s="36"/>
      <c r="CV188" s="34"/>
      <c r="CW188" s="34"/>
      <c r="CX188" s="39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9"/>
      <c r="DO188" s="33"/>
      <c r="DP188" s="34"/>
      <c r="DQ188" s="34"/>
      <c r="DR188" s="38"/>
      <c r="DS188" s="36"/>
      <c r="DT188" s="34"/>
      <c r="DU188" s="34"/>
      <c r="DV188" s="39"/>
      <c r="DW188" s="33"/>
      <c r="DX188" s="34"/>
      <c r="DY188" s="34"/>
      <c r="DZ188" s="38"/>
      <c r="EA188" s="36"/>
      <c r="EB188" s="34"/>
      <c r="EC188" s="34"/>
      <c r="ED188" s="39"/>
      <c r="EE188" s="33"/>
      <c r="EF188" s="34"/>
      <c r="EG188" s="34"/>
      <c r="EH188" s="38"/>
      <c r="EI188" s="33"/>
      <c r="EJ188" s="34"/>
      <c r="EK188" s="34"/>
      <c r="EL188" s="40"/>
      <c r="EM188" s="59">
        <f t="shared" si="28"/>
        <v>0</v>
      </c>
      <c r="EN188" s="60">
        <f t="shared" si="29"/>
        <v>0</v>
      </c>
      <c r="EO188" s="61" t="e">
        <f t="shared" si="30"/>
        <v>#DIV/0!</v>
      </c>
      <c r="EP188" s="62">
        <f t="shared" si="31"/>
        <v>0</v>
      </c>
      <c r="EQ188" s="63">
        <f t="shared" si="32"/>
        <v>0</v>
      </c>
      <c r="ER188" s="63">
        <f t="shared" si="33"/>
        <v>0</v>
      </c>
      <c r="ES188" s="63">
        <f t="shared" si="38"/>
        <v>0</v>
      </c>
      <c r="ET188" s="64">
        <f t="shared" si="41"/>
        <v>0</v>
      </c>
      <c r="EU188" s="65">
        <f t="shared" si="40"/>
        <v>0</v>
      </c>
    </row>
    <row r="189" spans="1:151" ht="19.95" customHeight="1" x14ac:dyDescent="0.3">
      <c r="A189" s="73" t="s">
        <v>51</v>
      </c>
      <c r="B189" s="75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9"/>
      <c r="BK189" s="33"/>
      <c r="BL189" s="34"/>
      <c r="BM189" s="34"/>
      <c r="BN189" s="35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/>
      <c r="CN189" s="34"/>
      <c r="CO189" s="34"/>
      <c r="CP189" s="39"/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9"/>
      <c r="DO189" s="33"/>
      <c r="DP189" s="34"/>
      <c r="DQ189" s="34"/>
      <c r="DR189" s="38"/>
      <c r="DS189" s="36"/>
      <c r="DT189" s="34"/>
      <c r="DU189" s="34"/>
      <c r="DV189" s="39"/>
      <c r="DW189" s="33"/>
      <c r="DX189" s="34"/>
      <c r="DY189" s="34"/>
      <c r="DZ189" s="38"/>
      <c r="EA189" s="36"/>
      <c r="EB189" s="34"/>
      <c r="EC189" s="34"/>
      <c r="ED189" s="39"/>
      <c r="EE189" s="33"/>
      <c r="EF189" s="34"/>
      <c r="EG189" s="34"/>
      <c r="EH189" s="38"/>
      <c r="EI189" s="33"/>
      <c r="EJ189" s="34"/>
      <c r="EK189" s="34"/>
      <c r="EL189" s="40"/>
      <c r="EM189" s="59">
        <f t="shared" si="28"/>
        <v>0</v>
      </c>
      <c r="EN189" s="60">
        <f t="shared" si="29"/>
        <v>0</v>
      </c>
      <c r="EO189" s="61" t="e">
        <f t="shared" si="30"/>
        <v>#DIV/0!</v>
      </c>
      <c r="EP189" s="62">
        <f t="shared" si="31"/>
        <v>0</v>
      </c>
      <c r="EQ189" s="63">
        <f t="shared" si="32"/>
        <v>0</v>
      </c>
      <c r="ER189" s="63">
        <f t="shared" si="33"/>
        <v>0</v>
      </c>
      <c r="ES189" s="63">
        <f t="shared" si="38"/>
        <v>0</v>
      </c>
      <c r="ET189" s="64">
        <f t="shared" si="41"/>
        <v>0</v>
      </c>
      <c r="EU189" s="65">
        <f t="shared" si="40"/>
        <v>0</v>
      </c>
    </row>
    <row r="190" spans="1:151" ht="19.95" customHeight="1" x14ac:dyDescent="0.3">
      <c r="A190" s="73" t="s">
        <v>52</v>
      </c>
      <c r="B190" s="75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9"/>
      <c r="BK190" s="33"/>
      <c r="BL190" s="34"/>
      <c r="BM190" s="34"/>
      <c r="BN190" s="38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/>
      <c r="CN190" s="34"/>
      <c r="CO190" s="34"/>
      <c r="CP190" s="39"/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9"/>
      <c r="DW190" s="33"/>
      <c r="DX190" s="34"/>
      <c r="DY190" s="34"/>
      <c r="DZ190" s="35"/>
      <c r="EA190" s="36"/>
      <c r="EB190" s="34"/>
      <c r="EC190" s="34"/>
      <c r="ED190" s="39"/>
      <c r="EE190" s="33"/>
      <c r="EF190" s="34"/>
      <c r="EG190" s="34"/>
      <c r="EH190" s="35"/>
      <c r="EI190" s="33"/>
      <c r="EJ190" s="34"/>
      <c r="EK190" s="34"/>
      <c r="EL190" s="40"/>
      <c r="EM190" s="59">
        <f t="shared" si="28"/>
        <v>0</v>
      </c>
      <c r="EN190" s="60">
        <f t="shared" si="29"/>
        <v>0</v>
      </c>
      <c r="EO190" s="61" t="e">
        <f t="shared" si="30"/>
        <v>#DIV/0!</v>
      </c>
      <c r="EP190" s="62">
        <f t="shared" si="31"/>
        <v>0</v>
      </c>
      <c r="EQ190" s="63">
        <f t="shared" si="32"/>
        <v>0</v>
      </c>
      <c r="ER190" s="63">
        <f t="shared" si="33"/>
        <v>0</v>
      </c>
      <c r="ES190" s="63">
        <f t="shared" si="38"/>
        <v>0</v>
      </c>
      <c r="ET190" s="64">
        <f t="shared" si="41"/>
        <v>0</v>
      </c>
      <c r="EU190" s="65">
        <f t="shared" si="40"/>
        <v>0</v>
      </c>
    </row>
    <row r="191" spans="1:151" ht="19.95" customHeight="1" x14ac:dyDescent="0.3">
      <c r="A191" s="73" t="s">
        <v>53</v>
      </c>
      <c r="B191" s="75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9"/>
      <c r="BK191" s="33"/>
      <c r="BL191" s="34"/>
      <c r="BM191" s="34"/>
      <c r="BN191" s="38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/>
      <c r="CN191" s="34"/>
      <c r="CO191" s="34"/>
      <c r="CP191" s="39"/>
      <c r="CQ191" s="33"/>
      <c r="CR191" s="34"/>
      <c r="CS191" s="34"/>
      <c r="CT191" s="38"/>
      <c r="CU191" s="36"/>
      <c r="CV191" s="34"/>
      <c r="CW191" s="34"/>
      <c r="CX191" s="39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9"/>
      <c r="DO191" s="33"/>
      <c r="DP191" s="34"/>
      <c r="DQ191" s="34"/>
      <c r="DR191" s="38"/>
      <c r="DS191" s="36"/>
      <c r="DT191" s="34"/>
      <c r="DU191" s="34"/>
      <c r="DV191" s="39"/>
      <c r="DW191" s="33"/>
      <c r="DX191" s="34"/>
      <c r="DY191" s="34"/>
      <c r="DZ191" s="35"/>
      <c r="EA191" s="36"/>
      <c r="EB191" s="34"/>
      <c r="EC191" s="34"/>
      <c r="ED191" s="39"/>
      <c r="EE191" s="33"/>
      <c r="EF191" s="34"/>
      <c r="EG191" s="34"/>
      <c r="EH191" s="35"/>
      <c r="EI191" s="33"/>
      <c r="EJ191" s="34"/>
      <c r="EK191" s="34"/>
      <c r="EL191" s="40"/>
      <c r="EM191" s="59">
        <f t="shared" si="28"/>
        <v>0</v>
      </c>
      <c r="EN191" s="60">
        <f t="shared" si="29"/>
        <v>0</v>
      </c>
      <c r="EO191" s="61" t="e">
        <f t="shared" si="30"/>
        <v>#DIV/0!</v>
      </c>
      <c r="EP191" s="62">
        <f t="shared" si="31"/>
        <v>0</v>
      </c>
      <c r="EQ191" s="63">
        <f t="shared" si="32"/>
        <v>0</v>
      </c>
      <c r="ER191" s="63">
        <f t="shared" si="33"/>
        <v>0</v>
      </c>
      <c r="ES191" s="63">
        <f t="shared" si="38"/>
        <v>0</v>
      </c>
      <c r="ET191" s="64">
        <f t="shared" si="41"/>
        <v>0</v>
      </c>
      <c r="EU191" s="65">
        <f t="shared" si="40"/>
        <v>0</v>
      </c>
    </row>
    <row r="192" spans="1:151" ht="19.95" customHeight="1" x14ac:dyDescent="0.3">
      <c r="A192" s="73" t="s">
        <v>54</v>
      </c>
      <c r="B192" s="75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9"/>
      <c r="BK192" s="33"/>
      <c r="BL192" s="34"/>
      <c r="BM192" s="34"/>
      <c r="BN192" s="38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8"/>
      <c r="CM192" s="36"/>
      <c r="CN192" s="34"/>
      <c r="CO192" s="34"/>
      <c r="CP192" s="39"/>
      <c r="CQ192" s="33"/>
      <c r="CR192" s="34"/>
      <c r="CS192" s="34"/>
      <c r="CT192" s="38"/>
      <c r="CU192" s="36"/>
      <c r="CV192" s="34"/>
      <c r="CW192" s="34"/>
      <c r="CX192" s="39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9"/>
      <c r="DO192" s="33"/>
      <c r="DP192" s="34"/>
      <c r="DQ192" s="34"/>
      <c r="DR192" s="38"/>
      <c r="DS192" s="36"/>
      <c r="DT192" s="34"/>
      <c r="DU192" s="34"/>
      <c r="DV192" s="39"/>
      <c r="DW192" s="33"/>
      <c r="DX192" s="34"/>
      <c r="DY192" s="34"/>
      <c r="DZ192" s="38"/>
      <c r="EA192" s="36"/>
      <c r="EB192" s="34"/>
      <c r="EC192" s="34"/>
      <c r="ED192" s="39"/>
      <c r="EE192" s="33"/>
      <c r="EF192" s="34"/>
      <c r="EG192" s="34"/>
      <c r="EH192" s="38"/>
      <c r="EI192" s="33"/>
      <c r="EJ192" s="34"/>
      <c r="EK192" s="34"/>
      <c r="EL192" s="40"/>
      <c r="EM192" s="59">
        <f t="shared" si="28"/>
        <v>0</v>
      </c>
      <c r="EN192" s="60">
        <f t="shared" si="29"/>
        <v>0</v>
      </c>
      <c r="EO192" s="61" t="e">
        <f t="shared" si="30"/>
        <v>#DIV/0!</v>
      </c>
      <c r="EP192" s="62">
        <f t="shared" si="31"/>
        <v>0</v>
      </c>
      <c r="EQ192" s="63">
        <f t="shared" si="32"/>
        <v>0</v>
      </c>
      <c r="ER192" s="63">
        <f t="shared" si="33"/>
        <v>0</v>
      </c>
      <c r="ES192" s="63">
        <f t="shared" si="38"/>
        <v>0</v>
      </c>
      <c r="ET192" s="64">
        <f t="shared" si="41"/>
        <v>0</v>
      </c>
      <c r="EU192" s="65">
        <f t="shared" si="40"/>
        <v>0</v>
      </c>
    </row>
    <row r="193" spans="1:151" ht="19.95" customHeight="1" x14ac:dyDescent="0.3">
      <c r="A193" s="73" t="s">
        <v>55</v>
      </c>
      <c r="B193" s="75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9"/>
      <c r="BK193" s="33"/>
      <c r="BL193" s="34"/>
      <c r="BM193" s="34"/>
      <c r="BN193" s="38"/>
      <c r="BO193" s="36"/>
      <c r="BP193" s="34"/>
      <c r="BQ193" s="34"/>
      <c r="BR193" s="39"/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9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9"/>
      <c r="DO193" s="33"/>
      <c r="DP193" s="34"/>
      <c r="DQ193" s="34"/>
      <c r="DR193" s="38"/>
      <c r="DS193" s="36"/>
      <c r="DT193" s="34"/>
      <c r="DU193" s="34"/>
      <c r="DV193" s="39"/>
      <c r="DW193" s="33"/>
      <c r="DX193" s="34"/>
      <c r="DY193" s="34"/>
      <c r="DZ193" s="38"/>
      <c r="EA193" s="36"/>
      <c r="EB193" s="34"/>
      <c r="EC193" s="34"/>
      <c r="ED193" s="39"/>
      <c r="EE193" s="33"/>
      <c r="EF193" s="34"/>
      <c r="EG193" s="34"/>
      <c r="EH193" s="38"/>
      <c r="EI193" s="33"/>
      <c r="EJ193" s="34"/>
      <c r="EK193" s="34"/>
      <c r="EL193" s="40"/>
      <c r="EM193" s="59">
        <f t="shared" si="28"/>
        <v>0</v>
      </c>
      <c r="EN193" s="60">
        <f t="shared" si="29"/>
        <v>0</v>
      </c>
      <c r="EO193" s="61" t="e">
        <f t="shared" si="30"/>
        <v>#DIV/0!</v>
      </c>
      <c r="EP193" s="62">
        <f t="shared" si="31"/>
        <v>0</v>
      </c>
      <c r="EQ193" s="63">
        <f t="shared" si="32"/>
        <v>0</v>
      </c>
      <c r="ER193" s="63">
        <f t="shared" si="33"/>
        <v>0</v>
      </c>
      <c r="ES193" s="63">
        <f t="shared" si="38"/>
        <v>0</v>
      </c>
      <c r="ET193" s="64">
        <f t="shared" si="41"/>
        <v>0</v>
      </c>
      <c r="EU193" s="65">
        <f t="shared" si="40"/>
        <v>0</v>
      </c>
    </row>
    <row r="194" spans="1:151" ht="19.95" customHeight="1" x14ac:dyDescent="0.3">
      <c r="A194" s="73" t="s">
        <v>56</v>
      </c>
      <c r="B194" s="75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9"/>
      <c r="BK194" s="33"/>
      <c r="BL194" s="34"/>
      <c r="BM194" s="34"/>
      <c r="BN194" s="38"/>
      <c r="BO194" s="36"/>
      <c r="BP194" s="34"/>
      <c r="BQ194" s="34"/>
      <c r="BR194" s="39"/>
      <c r="BS194" s="33"/>
      <c r="BT194" s="34"/>
      <c r="BU194" s="34"/>
      <c r="BV194" s="38"/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8"/>
      <c r="CM194" s="36"/>
      <c r="CN194" s="34"/>
      <c r="CO194" s="34"/>
      <c r="CP194" s="39"/>
      <c r="CQ194" s="33"/>
      <c r="CR194" s="34"/>
      <c r="CS194" s="34"/>
      <c r="CT194" s="38"/>
      <c r="CU194" s="36"/>
      <c r="CV194" s="34"/>
      <c r="CW194" s="34"/>
      <c r="CX194" s="39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9"/>
      <c r="DO194" s="33"/>
      <c r="DP194" s="34"/>
      <c r="DQ194" s="34"/>
      <c r="DR194" s="38"/>
      <c r="DS194" s="36"/>
      <c r="DT194" s="34"/>
      <c r="DU194" s="34"/>
      <c r="DV194" s="39"/>
      <c r="DW194" s="33"/>
      <c r="DX194" s="34"/>
      <c r="DY194" s="34"/>
      <c r="DZ194" s="38"/>
      <c r="EA194" s="36"/>
      <c r="EB194" s="34"/>
      <c r="EC194" s="34"/>
      <c r="ED194" s="39"/>
      <c r="EE194" s="33"/>
      <c r="EF194" s="34"/>
      <c r="EG194" s="34"/>
      <c r="EH194" s="38"/>
      <c r="EI194" s="33"/>
      <c r="EJ194" s="34"/>
      <c r="EK194" s="34"/>
      <c r="EL194" s="40"/>
      <c r="EM194" s="59">
        <f t="shared" si="28"/>
        <v>0</v>
      </c>
      <c r="EN194" s="60">
        <f t="shared" si="29"/>
        <v>0</v>
      </c>
      <c r="EO194" s="61" t="e">
        <f t="shared" si="30"/>
        <v>#DIV/0!</v>
      </c>
      <c r="EP194" s="62">
        <f t="shared" si="31"/>
        <v>0</v>
      </c>
      <c r="EQ194" s="63">
        <f t="shared" si="32"/>
        <v>0</v>
      </c>
      <c r="ER194" s="63">
        <f t="shared" si="33"/>
        <v>0</v>
      </c>
      <c r="ES194" s="63">
        <f t="shared" si="38"/>
        <v>0</v>
      </c>
      <c r="ET194" s="64">
        <f t="shared" si="41"/>
        <v>0</v>
      </c>
      <c r="EU194" s="65">
        <f t="shared" si="40"/>
        <v>0</v>
      </c>
    </row>
    <row r="195" spans="1:151" ht="19.95" customHeight="1" x14ac:dyDescent="0.3">
      <c r="A195" s="73" t="s">
        <v>57</v>
      </c>
      <c r="B195" s="75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9"/>
      <c r="BK195" s="33"/>
      <c r="BL195" s="34"/>
      <c r="BM195" s="34"/>
      <c r="BN195" s="38"/>
      <c r="BO195" s="36"/>
      <c r="BP195" s="34"/>
      <c r="BQ195" s="34"/>
      <c r="BR195" s="39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8"/>
      <c r="CM195" s="36"/>
      <c r="CN195" s="34"/>
      <c r="CO195" s="34"/>
      <c r="CP195" s="39"/>
      <c r="CQ195" s="33"/>
      <c r="CR195" s="34"/>
      <c r="CS195" s="34"/>
      <c r="CT195" s="38"/>
      <c r="CU195" s="36"/>
      <c r="CV195" s="34"/>
      <c r="CW195" s="34"/>
      <c r="CX195" s="39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9"/>
      <c r="DO195" s="33"/>
      <c r="DP195" s="34"/>
      <c r="DQ195" s="34"/>
      <c r="DR195" s="38"/>
      <c r="DS195" s="36"/>
      <c r="DT195" s="34"/>
      <c r="DU195" s="34"/>
      <c r="DV195" s="39"/>
      <c r="DW195" s="33"/>
      <c r="DX195" s="34"/>
      <c r="DY195" s="34"/>
      <c r="DZ195" s="38"/>
      <c r="EA195" s="36"/>
      <c r="EB195" s="34"/>
      <c r="EC195" s="34"/>
      <c r="ED195" s="39"/>
      <c r="EE195" s="33"/>
      <c r="EF195" s="34"/>
      <c r="EG195" s="34"/>
      <c r="EH195" s="38"/>
      <c r="EI195" s="33"/>
      <c r="EJ195" s="34"/>
      <c r="EK195" s="34"/>
      <c r="EL195" s="40"/>
      <c r="EM195" s="59">
        <f t="shared" si="28"/>
        <v>0</v>
      </c>
      <c r="EN195" s="60">
        <f t="shared" si="29"/>
        <v>0</v>
      </c>
      <c r="EO195" s="61" t="e">
        <f t="shared" si="30"/>
        <v>#DIV/0!</v>
      </c>
      <c r="EP195" s="62">
        <f t="shared" si="31"/>
        <v>0</v>
      </c>
      <c r="EQ195" s="63">
        <f t="shared" si="32"/>
        <v>0</v>
      </c>
      <c r="ER195" s="63">
        <f t="shared" si="33"/>
        <v>0</v>
      </c>
      <c r="ES195" s="63">
        <f t="shared" si="38"/>
        <v>0</v>
      </c>
      <c r="ET195" s="64">
        <f t="shared" si="41"/>
        <v>0</v>
      </c>
      <c r="EU195" s="65">
        <f t="shared" si="40"/>
        <v>0</v>
      </c>
    </row>
    <row r="196" spans="1:151" ht="19.95" customHeight="1" x14ac:dyDescent="0.3">
      <c r="A196" s="73" t="s">
        <v>58</v>
      </c>
      <c r="B196" s="75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9"/>
      <c r="BK196" s="33"/>
      <c r="BL196" s="34"/>
      <c r="BM196" s="34"/>
      <c r="BN196" s="38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9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8"/>
      <c r="CM196" s="36"/>
      <c r="CN196" s="34"/>
      <c r="CO196" s="34"/>
      <c r="CP196" s="39"/>
      <c r="CQ196" s="33"/>
      <c r="CR196" s="34"/>
      <c r="CS196" s="34"/>
      <c r="CT196" s="38"/>
      <c r="CU196" s="36"/>
      <c r="CV196" s="34"/>
      <c r="CW196" s="34"/>
      <c r="CX196" s="39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9"/>
      <c r="DO196" s="33"/>
      <c r="DP196" s="34"/>
      <c r="DQ196" s="34"/>
      <c r="DR196" s="38"/>
      <c r="DS196" s="36"/>
      <c r="DT196" s="34"/>
      <c r="DU196" s="34"/>
      <c r="DV196" s="39"/>
      <c r="DW196" s="33"/>
      <c r="DX196" s="34"/>
      <c r="DY196" s="34"/>
      <c r="DZ196" s="38"/>
      <c r="EA196" s="36"/>
      <c r="EB196" s="34"/>
      <c r="EC196" s="34"/>
      <c r="ED196" s="39"/>
      <c r="EE196" s="33"/>
      <c r="EF196" s="34"/>
      <c r="EG196" s="34"/>
      <c r="EH196" s="38"/>
      <c r="EI196" s="33"/>
      <c r="EJ196" s="34"/>
      <c r="EK196" s="34"/>
      <c r="EL196" s="40"/>
      <c r="EM196" s="59">
        <f t="shared" si="28"/>
        <v>0</v>
      </c>
      <c r="EN196" s="60">
        <f t="shared" si="29"/>
        <v>0</v>
      </c>
      <c r="EO196" s="61" t="e">
        <f t="shared" si="30"/>
        <v>#DIV/0!</v>
      </c>
      <c r="EP196" s="62">
        <f t="shared" si="31"/>
        <v>0</v>
      </c>
      <c r="EQ196" s="63">
        <f t="shared" si="32"/>
        <v>0</v>
      </c>
      <c r="ER196" s="63">
        <f t="shared" si="33"/>
        <v>0</v>
      </c>
      <c r="ES196" s="63">
        <f t="shared" si="38"/>
        <v>0</v>
      </c>
      <c r="ET196" s="64">
        <f t="shared" si="41"/>
        <v>0</v>
      </c>
      <c r="EU196" s="65">
        <f t="shared" si="40"/>
        <v>0</v>
      </c>
    </row>
    <row r="197" spans="1:151" ht="19.95" customHeight="1" x14ac:dyDescent="0.3">
      <c r="A197" s="73" t="s">
        <v>59</v>
      </c>
      <c r="B197" s="75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3"/>
      <c r="AV197" s="34"/>
      <c r="AW197" s="34"/>
      <c r="AX197" s="35"/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9"/>
      <c r="BK197" s="33"/>
      <c r="BL197" s="34"/>
      <c r="BM197" s="34"/>
      <c r="BN197" s="38"/>
      <c r="BO197" s="36"/>
      <c r="BP197" s="34"/>
      <c r="BQ197" s="34"/>
      <c r="BR197" s="39"/>
      <c r="BS197" s="33"/>
      <c r="BT197" s="34"/>
      <c r="BU197" s="34"/>
      <c r="BV197" s="38"/>
      <c r="BW197" s="36"/>
      <c r="BX197" s="34"/>
      <c r="BY197" s="34"/>
      <c r="BZ197" s="39"/>
      <c r="CA197" s="33"/>
      <c r="CB197" s="34"/>
      <c r="CC197" s="34"/>
      <c r="CD197" s="38"/>
      <c r="CE197" s="36"/>
      <c r="CF197" s="34"/>
      <c r="CG197" s="34"/>
      <c r="CH197" s="39"/>
      <c r="CI197" s="33"/>
      <c r="CJ197" s="34"/>
      <c r="CK197" s="34"/>
      <c r="CL197" s="38"/>
      <c r="CM197" s="36"/>
      <c r="CN197" s="34"/>
      <c r="CO197" s="34"/>
      <c r="CP197" s="39"/>
      <c r="CQ197" s="33"/>
      <c r="CR197" s="34"/>
      <c r="CS197" s="34"/>
      <c r="CT197" s="38"/>
      <c r="CU197" s="36"/>
      <c r="CV197" s="34"/>
      <c r="CW197" s="34"/>
      <c r="CX197" s="39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9"/>
      <c r="DO197" s="33"/>
      <c r="DP197" s="34"/>
      <c r="DQ197" s="34"/>
      <c r="DR197" s="38"/>
      <c r="DS197" s="36"/>
      <c r="DT197" s="34"/>
      <c r="DU197" s="34"/>
      <c r="DV197" s="39"/>
      <c r="DW197" s="33"/>
      <c r="DX197" s="34"/>
      <c r="DY197" s="34"/>
      <c r="DZ197" s="38"/>
      <c r="EA197" s="36"/>
      <c r="EB197" s="34"/>
      <c r="EC197" s="34"/>
      <c r="ED197" s="39"/>
      <c r="EE197" s="33"/>
      <c r="EF197" s="34"/>
      <c r="EG197" s="34"/>
      <c r="EH197" s="38"/>
      <c r="EI197" s="33"/>
      <c r="EJ197" s="34"/>
      <c r="EK197" s="34"/>
      <c r="EL197" s="40"/>
      <c r="EM197" s="59">
        <f t="shared" ref="EM197:EM260" si="42">SUM(C197+G197+K197+O197+S197+W197+AA197+AE197+AI197+AM197+AQ197+AU197+AY197+BC197+BG197+BK197+BO197+BS197+BW197+CA197+CE197+CI197+CM197+CQ197+CU197+CY197+DC197+DG197+DK197+DO197+DS197+DW197+EA197+EE197+EI197)</f>
        <v>0</v>
      </c>
      <c r="EN197" s="60">
        <f t="shared" ref="EN197:EN260" si="43">(D197+H197+L197+P197+T197+X197+AB197+AF197+AJ197+AN197+AR197+AV197+AZ197+BD197+BH197+BL197+BP197+BT197+BX197+CB197+CF197+CJ197+CN197+CR197+CV197+CZ197+DD197+DH197+DL197+DP197+DT197+DX197+EB197+EF197+EJ197)</f>
        <v>0</v>
      </c>
      <c r="EO197" s="61" t="e">
        <f t="shared" ref="EO197:EO260" si="44">(EM197/(EN197+EM197)*100)</f>
        <v>#DIV/0!</v>
      </c>
      <c r="EP197" s="62">
        <f t="shared" ref="EP197:EP260" si="45">(F197+J197+N197+R197+V197+Z197+AD197+AH197+AL197+AP197+AT197+AX197+BB197+BF197+BJ197+BN197+BR197+BV197+BZ197+CD197+CH197+CL197+CP197+CT197+CX197+DB197+DF197+DJ197+DN197+DR197+DV197+DZ197+ED197+EH197+EL197)</f>
        <v>0</v>
      </c>
      <c r="EQ197" s="63">
        <f t="shared" ref="EQ197:EQ219" si="46">COUNTIF(C197:EL197,"1.m")</f>
        <v>0</v>
      </c>
      <c r="ER197" s="63">
        <f t="shared" si="33"/>
        <v>0</v>
      </c>
      <c r="ES197" s="63">
        <f t="shared" si="38"/>
        <v>0</v>
      </c>
      <c r="ET197" s="64">
        <f t="shared" si="41"/>
        <v>0</v>
      </c>
      <c r="EU197" s="65">
        <f t="shared" si="40"/>
        <v>0</v>
      </c>
    </row>
    <row r="198" spans="1:151" ht="19.95" customHeight="1" x14ac:dyDescent="0.3">
      <c r="A198" s="73" t="s">
        <v>60</v>
      </c>
      <c r="B198" s="75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/>
      <c r="AZ198" s="34"/>
      <c r="BA198" s="34"/>
      <c r="BB198" s="37"/>
      <c r="BC198" s="33"/>
      <c r="BD198" s="34"/>
      <c r="BE198" s="34"/>
      <c r="BF198" s="35"/>
      <c r="BG198" s="36"/>
      <c r="BH198" s="34"/>
      <c r="BI198" s="34"/>
      <c r="BJ198" s="39"/>
      <c r="BK198" s="33"/>
      <c r="BL198" s="34"/>
      <c r="BM198" s="41"/>
      <c r="BN198" s="42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9"/>
      <c r="CA198" s="33"/>
      <c r="CB198" s="34"/>
      <c r="CC198" s="34"/>
      <c r="CD198" s="38"/>
      <c r="CE198" s="36"/>
      <c r="CF198" s="34"/>
      <c r="CG198" s="34"/>
      <c r="CH198" s="39"/>
      <c r="CI198" s="33"/>
      <c r="CJ198" s="34"/>
      <c r="CK198" s="34"/>
      <c r="CL198" s="38"/>
      <c r="CM198" s="36"/>
      <c r="CN198" s="34"/>
      <c r="CO198" s="34"/>
      <c r="CP198" s="39"/>
      <c r="CQ198" s="33"/>
      <c r="CR198" s="34"/>
      <c r="CS198" s="34"/>
      <c r="CT198" s="38"/>
      <c r="CU198" s="36"/>
      <c r="CV198" s="34"/>
      <c r="CW198" s="34"/>
      <c r="CX198" s="39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9"/>
      <c r="DO198" s="33"/>
      <c r="DP198" s="34"/>
      <c r="DQ198" s="34"/>
      <c r="DR198" s="38"/>
      <c r="DS198" s="36"/>
      <c r="DT198" s="34"/>
      <c r="DU198" s="34"/>
      <c r="DV198" s="39"/>
      <c r="DW198" s="33"/>
      <c r="DX198" s="34"/>
      <c r="DY198" s="34"/>
      <c r="DZ198" s="38"/>
      <c r="EA198" s="36"/>
      <c r="EB198" s="34"/>
      <c r="EC198" s="34"/>
      <c r="ED198" s="39"/>
      <c r="EE198" s="33"/>
      <c r="EF198" s="34"/>
      <c r="EG198" s="34"/>
      <c r="EH198" s="38"/>
      <c r="EI198" s="33"/>
      <c r="EJ198" s="34"/>
      <c r="EK198" s="34"/>
      <c r="EL198" s="40"/>
      <c r="EM198" s="59">
        <f t="shared" si="42"/>
        <v>0</v>
      </c>
      <c r="EN198" s="60">
        <f t="shared" si="43"/>
        <v>0</v>
      </c>
      <c r="EO198" s="61" t="e">
        <f t="shared" si="44"/>
        <v>#DIV/0!</v>
      </c>
      <c r="EP198" s="62">
        <f t="shared" si="45"/>
        <v>0</v>
      </c>
      <c r="EQ198" s="63">
        <f t="shared" si="46"/>
        <v>0</v>
      </c>
      <c r="ER198" s="63">
        <f t="shared" si="33"/>
        <v>0</v>
      </c>
      <c r="ES198" s="63">
        <f t="shared" si="38"/>
        <v>0</v>
      </c>
      <c r="ET198" s="64">
        <f t="shared" si="41"/>
        <v>0</v>
      </c>
      <c r="EU198" s="65">
        <f t="shared" si="40"/>
        <v>0</v>
      </c>
    </row>
    <row r="199" spans="1:151" ht="19.95" customHeight="1" x14ac:dyDescent="0.3">
      <c r="A199" s="73" t="s">
        <v>61</v>
      </c>
      <c r="B199" s="75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/>
      <c r="AZ199" s="34"/>
      <c r="BA199" s="34"/>
      <c r="BB199" s="37"/>
      <c r="BC199" s="33"/>
      <c r="BD199" s="34"/>
      <c r="BE199" s="34"/>
      <c r="BF199" s="35"/>
      <c r="BG199" s="36"/>
      <c r="BH199" s="34"/>
      <c r="BI199" s="34"/>
      <c r="BJ199" s="39"/>
      <c r="BK199" s="33"/>
      <c r="BL199" s="34"/>
      <c r="BM199" s="34"/>
      <c r="BN199" s="35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9"/>
      <c r="CA199" s="33"/>
      <c r="CB199" s="34"/>
      <c r="CC199" s="34"/>
      <c r="CD199" s="38"/>
      <c r="CE199" s="36"/>
      <c r="CF199" s="34"/>
      <c r="CG199" s="34"/>
      <c r="CH199" s="39"/>
      <c r="CI199" s="33"/>
      <c r="CJ199" s="34"/>
      <c r="CK199" s="34"/>
      <c r="CL199" s="38"/>
      <c r="CM199" s="36"/>
      <c r="CN199" s="34"/>
      <c r="CO199" s="34"/>
      <c r="CP199" s="39"/>
      <c r="CQ199" s="33"/>
      <c r="CR199" s="34"/>
      <c r="CS199" s="34"/>
      <c r="CT199" s="38"/>
      <c r="CU199" s="36"/>
      <c r="CV199" s="34"/>
      <c r="CW199" s="34"/>
      <c r="CX199" s="39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9"/>
      <c r="DO199" s="33"/>
      <c r="DP199" s="34"/>
      <c r="DQ199" s="34"/>
      <c r="DR199" s="38"/>
      <c r="DS199" s="36"/>
      <c r="DT199" s="34"/>
      <c r="DU199" s="34"/>
      <c r="DV199" s="39"/>
      <c r="DW199" s="33"/>
      <c r="DX199" s="34"/>
      <c r="DY199" s="34"/>
      <c r="DZ199" s="38"/>
      <c r="EA199" s="36"/>
      <c r="EB199" s="34"/>
      <c r="EC199" s="34"/>
      <c r="ED199" s="39"/>
      <c r="EE199" s="33"/>
      <c r="EF199" s="34"/>
      <c r="EG199" s="34"/>
      <c r="EH199" s="38"/>
      <c r="EI199" s="33"/>
      <c r="EJ199" s="34"/>
      <c r="EK199" s="34"/>
      <c r="EL199" s="40"/>
      <c r="EM199" s="59">
        <f t="shared" si="42"/>
        <v>0</v>
      </c>
      <c r="EN199" s="60">
        <f t="shared" si="43"/>
        <v>0</v>
      </c>
      <c r="EO199" s="61" t="e">
        <f t="shared" si="44"/>
        <v>#DIV/0!</v>
      </c>
      <c r="EP199" s="62">
        <f t="shared" si="45"/>
        <v>0</v>
      </c>
      <c r="EQ199" s="63">
        <f t="shared" si="46"/>
        <v>0</v>
      </c>
      <c r="ER199" s="63">
        <f t="shared" si="33"/>
        <v>0</v>
      </c>
      <c r="ES199" s="63">
        <f t="shared" si="38"/>
        <v>0</v>
      </c>
      <c r="ET199" s="64">
        <f t="shared" si="41"/>
        <v>0</v>
      </c>
      <c r="EU199" s="65">
        <f t="shared" si="40"/>
        <v>0</v>
      </c>
    </row>
    <row r="200" spans="1:151" ht="19.95" customHeight="1" x14ac:dyDescent="0.3">
      <c r="A200" s="73" t="s">
        <v>62</v>
      </c>
      <c r="B200" s="75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/>
      <c r="AZ200" s="34"/>
      <c r="BA200" s="34"/>
      <c r="BB200" s="37"/>
      <c r="BC200" s="33"/>
      <c r="BD200" s="34"/>
      <c r="BE200" s="34"/>
      <c r="BF200" s="35"/>
      <c r="BG200" s="36"/>
      <c r="BH200" s="34"/>
      <c r="BI200" s="34"/>
      <c r="BJ200" s="39"/>
      <c r="BK200" s="33"/>
      <c r="BL200" s="34"/>
      <c r="BM200" s="34"/>
      <c r="BN200" s="35"/>
      <c r="BO200" s="36"/>
      <c r="BP200" s="34"/>
      <c r="BQ200" s="34"/>
      <c r="BR200" s="39"/>
      <c r="BS200" s="33"/>
      <c r="BT200" s="34"/>
      <c r="BU200" s="34"/>
      <c r="BV200" s="38"/>
      <c r="BW200" s="36"/>
      <c r="BX200" s="34"/>
      <c r="BY200" s="34"/>
      <c r="BZ200" s="39"/>
      <c r="CA200" s="33"/>
      <c r="CB200" s="34"/>
      <c r="CC200" s="34"/>
      <c r="CD200" s="38"/>
      <c r="CE200" s="36"/>
      <c r="CF200" s="34"/>
      <c r="CG200" s="34"/>
      <c r="CH200" s="39"/>
      <c r="CI200" s="33"/>
      <c r="CJ200" s="34"/>
      <c r="CK200" s="34"/>
      <c r="CL200" s="38"/>
      <c r="CM200" s="36"/>
      <c r="CN200" s="34"/>
      <c r="CO200" s="34"/>
      <c r="CP200" s="39"/>
      <c r="CQ200" s="33"/>
      <c r="CR200" s="34"/>
      <c r="CS200" s="34"/>
      <c r="CT200" s="38"/>
      <c r="CU200" s="36"/>
      <c r="CV200" s="34"/>
      <c r="CW200" s="34"/>
      <c r="CX200" s="39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9"/>
      <c r="DO200" s="33"/>
      <c r="DP200" s="34"/>
      <c r="DQ200" s="34"/>
      <c r="DR200" s="38"/>
      <c r="DS200" s="36"/>
      <c r="DT200" s="34"/>
      <c r="DU200" s="34"/>
      <c r="DV200" s="39"/>
      <c r="DW200" s="33"/>
      <c r="DX200" s="34"/>
      <c r="DY200" s="34"/>
      <c r="DZ200" s="38"/>
      <c r="EA200" s="36"/>
      <c r="EB200" s="34"/>
      <c r="EC200" s="34"/>
      <c r="ED200" s="39"/>
      <c r="EE200" s="33"/>
      <c r="EF200" s="34"/>
      <c r="EG200" s="34"/>
      <c r="EH200" s="38"/>
      <c r="EI200" s="33"/>
      <c r="EJ200" s="34"/>
      <c r="EK200" s="34"/>
      <c r="EL200" s="40"/>
      <c r="EM200" s="59">
        <f t="shared" si="42"/>
        <v>0</v>
      </c>
      <c r="EN200" s="60">
        <f t="shared" si="43"/>
        <v>0</v>
      </c>
      <c r="EO200" s="61" t="e">
        <f t="shared" si="44"/>
        <v>#DIV/0!</v>
      </c>
      <c r="EP200" s="62">
        <f t="shared" si="45"/>
        <v>0</v>
      </c>
      <c r="EQ200" s="63">
        <f t="shared" si="46"/>
        <v>0</v>
      </c>
      <c r="ER200" s="63">
        <f t="shared" ref="ER200:ER263" si="47">COUNTIF(C200:EL200,"2.m")</f>
        <v>0</v>
      </c>
      <c r="ES200" s="63">
        <f t="shared" si="38"/>
        <v>0</v>
      </c>
      <c r="ET200" s="64">
        <f t="shared" si="41"/>
        <v>0</v>
      </c>
      <c r="EU200" s="65">
        <f t="shared" si="40"/>
        <v>0</v>
      </c>
    </row>
    <row r="201" spans="1:151" ht="19.95" customHeight="1" x14ac:dyDescent="0.3">
      <c r="A201" s="73" t="s">
        <v>63</v>
      </c>
      <c r="B201" s="75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3"/>
      <c r="AV201" s="34"/>
      <c r="AW201" s="34"/>
      <c r="AX201" s="35"/>
      <c r="AY201" s="36"/>
      <c r="AZ201" s="34"/>
      <c r="BA201" s="34"/>
      <c r="BB201" s="37"/>
      <c r="BC201" s="33"/>
      <c r="BD201" s="34"/>
      <c r="BE201" s="34"/>
      <c r="BF201" s="35"/>
      <c r="BG201" s="36"/>
      <c r="BH201" s="34"/>
      <c r="BI201" s="34"/>
      <c r="BJ201" s="39"/>
      <c r="BK201" s="33"/>
      <c r="BL201" s="34"/>
      <c r="BM201" s="34"/>
      <c r="BN201" s="35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9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8"/>
      <c r="CM201" s="36"/>
      <c r="CN201" s="34"/>
      <c r="CO201" s="34"/>
      <c r="CP201" s="39"/>
      <c r="CQ201" s="33"/>
      <c r="CR201" s="34"/>
      <c r="CS201" s="34"/>
      <c r="CT201" s="38"/>
      <c r="CU201" s="36"/>
      <c r="CV201" s="34"/>
      <c r="CW201" s="34"/>
      <c r="CX201" s="39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9"/>
      <c r="DO201" s="33"/>
      <c r="DP201" s="34"/>
      <c r="DQ201" s="34"/>
      <c r="DR201" s="38"/>
      <c r="DS201" s="36"/>
      <c r="DT201" s="34"/>
      <c r="DU201" s="34"/>
      <c r="DV201" s="39"/>
      <c r="DW201" s="33"/>
      <c r="DX201" s="34"/>
      <c r="DY201" s="34"/>
      <c r="DZ201" s="38"/>
      <c r="EA201" s="36"/>
      <c r="EB201" s="34"/>
      <c r="EC201" s="34"/>
      <c r="ED201" s="39"/>
      <c r="EE201" s="33"/>
      <c r="EF201" s="34"/>
      <c r="EG201" s="34"/>
      <c r="EH201" s="38"/>
      <c r="EI201" s="33"/>
      <c r="EJ201" s="34"/>
      <c r="EK201" s="34"/>
      <c r="EL201" s="40"/>
      <c r="EM201" s="59">
        <f t="shared" si="42"/>
        <v>0</v>
      </c>
      <c r="EN201" s="60">
        <f t="shared" si="43"/>
        <v>0</v>
      </c>
      <c r="EO201" s="61" t="e">
        <f t="shared" si="44"/>
        <v>#DIV/0!</v>
      </c>
      <c r="EP201" s="62">
        <f t="shared" si="45"/>
        <v>0</v>
      </c>
      <c r="EQ201" s="63">
        <f t="shared" si="46"/>
        <v>0</v>
      </c>
      <c r="ER201" s="63">
        <f t="shared" si="47"/>
        <v>0</v>
      </c>
      <c r="ES201" s="63">
        <f t="shared" si="38"/>
        <v>0</v>
      </c>
      <c r="ET201" s="64">
        <f t="shared" si="41"/>
        <v>0</v>
      </c>
      <c r="EU201" s="65">
        <f t="shared" si="40"/>
        <v>0</v>
      </c>
    </row>
    <row r="202" spans="1:151" ht="19.95" customHeight="1" x14ac:dyDescent="0.3">
      <c r="A202" s="73" t="s">
        <v>64</v>
      </c>
      <c r="B202" s="75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/>
      <c r="BD202" s="34"/>
      <c r="BE202" s="34"/>
      <c r="BF202" s="35"/>
      <c r="BG202" s="36"/>
      <c r="BH202" s="34"/>
      <c r="BI202" s="34"/>
      <c r="BJ202" s="39"/>
      <c r="BK202" s="33"/>
      <c r="BL202" s="34"/>
      <c r="BM202" s="34"/>
      <c r="BN202" s="35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8"/>
      <c r="CM202" s="36"/>
      <c r="CN202" s="34"/>
      <c r="CO202" s="34"/>
      <c r="CP202" s="39"/>
      <c r="CQ202" s="33"/>
      <c r="CR202" s="34"/>
      <c r="CS202" s="34"/>
      <c r="CT202" s="38"/>
      <c r="CU202" s="36"/>
      <c r="CV202" s="34"/>
      <c r="CW202" s="34"/>
      <c r="CX202" s="39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9"/>
      <c r="DO202" s="33"/>
      <c r="DP202" s="34"/>
      <c r="DQ202" s="34"/>
      <c r="DR202" s="38"/>
      <c r="DS202" s="36"/>
      <c r="DT202" s="34"/>
      <c r="DU202" s="34"/>
      <c r="DV202" s="39"/>
      <c r="DW202" s="33"/>
      <c r="DX202" s="34"/>
      <c r="DY202" s="34"/>
      <c r="DZ202" s="38"/>
      <c r="EA202" s="36"/>
      <c r="EB202" s="34"/>
      <c r="EC202" s="34"/>
      <c r="ED202" s="39"/>
      <c r="EE202" s="33"/>
      <c r="EF202" s="34"/>
      <c r="EG202" s="34"/>
      <c r="EH202" s="38"/>
      <c r="EI202" s="33"/>
      <c r="EJ202" s="34"/>
      <c r="EK202" s="34"/>
      <c r="EL202" s="40"/>
      <c r="EM202" s="59">
        <f t="shared" si="42"/>
        <v>0</v>
      </c>
      <c r="EN202" s="60">
        <f t="shared" si="43"/>
        <v>0</v>
      </c>
      <c r="EO202" s="61" t="e">
        <f t="shared" si="44"/>
        <v>#DIV/0!</v>
      </c>
      <c r="EP202" s="62">
        <f t="shared" si="45"/>
        <v>0</v>
      </c>
      <c r="EQ202" s="63">
        <f t="shared" si="46"/>
        <v>0</v>
      </c>
      <c r="ER202" s="63">
        <f t="shared" si="47"/>
        <v>0</v>
      </c>
      <c r="ES202" s="63">
        <f t="shared" si="38"/>
        <v>0</v>
      </c>
      <c r="ET202" s="64">
        <f t="shared" si="41"/>
        <v>0</v>
      </c>
      <c r="EU202" s="65">
        <f t="shared" si="40"/>
        <v>0</v>
      </c>
    </row>
    <row r="203" spans="1:151" ht="19.95" customHeight="1" x14ac:dyDescent="0.3">
      <c r="A203" s="73" t="s">
        <v>65</v>
      </c>
      <c r="B203" s="75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/>
      <c r="BD203" s="34"/>
      <c r="BE203" s="34"/>
      <c r="BF203" s="35"/>
      <c r="BG203" s="36"/>
      <c r="BH203" s="34"/>
      <c r="BI203" s="34"/>
      <c r="BJ203" s="39"/>
      <c r="BK203" s="33"/>
      <c r="BL203" s="34"/>
      <c r="BM203" s="34"/>
      <c r="BN203" s="35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9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9"/>
      <c r="DO203" s="33"/>
      <c r="DP203" s="34"/>
      <c r="DQ203" s="34"/>
      <c r="DR203" s="38"/>
      <c r="DS203" s="36"/>
      <c r="DT203" s="34"/>
      <c r="DU203" s="34"/>
      <c r="DV203" s="39"/>
      <c r="DW203" s="33"/>
      <c r="DX203" s="34"/>
      <c r="DY203" s="34"/>
      <c r="DZ203" s="38"/>
      <c r="EA203" s="36"/>
      <c r="EB203" s="34"/>
      <c r="EC203" s="34"/>
      <c r="ED203" s="39"/>
      <c r="EE203" s="33"/>
      <c r="EF203" s="34"/>
      <c r="EG203" s="34"/>
      <c r="EH203" s="38"/>
      <c r="EI203" s="33"/>
      <c r="EJ203" s="34"/>
      <c r="EK203" s="34"/>
      <c r="EL203" s="40"/>
      <c r="EM203" s="59">
        <f t="shared" si="42"/>
        <v>0</v>
      </c>
      <c r="EN203" s="60">
        <f t="shared" si="43"/>
        <v>0</v>
      </c>
      <c r="EO203" s="61" t="e">
        <f t="shared" si="44"/>
        <v>#DIV/0!</v>
      </c>
      <c r="EP203" s="62">
        <f t="shared" si="45"/>
        <v>0</v>
      </c>
      <c r="EQ203" s="63">
        <f t="shared" si="46"/>
        <v>0</v>
      </c>
      <c r="ER203" s="63">
        <f t="shared" si="47"/>
        <v>0</v>
      </c>
      <c r="ES203" s="63">
        <f t="shared" ref="ES203:ES221" si="48">COUNTIF(C203:EL203,"3.m")</f>
        <v>0</v>
      </c>
      <c r="ET203" s="64">
        <f t="shared" si="41"/>
        <v>0</v>
      </c>
      <c r="EU203" s="65">
        <f t="shared" si="40"/>
        <v>0</v>
      </c>
    </row>
    <row r="204" spans="1:151" ht="19.95" customHeight="1" x14ac:dyDescent="0.3">
      <c r="A204" s="73" t="s">
        <v>66</v>
      </c>
      <c r="B204" s="75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/>
      <c r="BD204" s="34"/>
      <c r="BE204" s="34"/>
      <c r="BF204" s="35"/>
      <c r="BG204" s="36"/>
      <c r="BH204" s="34"/>
      <c r="BI204" s="34"/>
      <c r="BJ204" s="39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/>
      <c r="CB204" s="34"/>
      <c r="CC204" s="34"/>
      <c r="CD204" s="38"/>
      <c r="CE204" s="36"/>
      <c r="CF204" s="34"/>
      <c r="CG204" s="34"/>
      <c r="CH204" s="39"/>
      <c r="CI204" s="33"/>
      <c r="CJ204" s="34"/>
      <c r="CK204" s="34"/>
      <c r="CL204" s="38"/>
      <c r="CM204" s="36"/>
      <c r="CN204" s="34"/>
      <c r="CO204" s="34"/>
      <c r="CP204" s="39"/>
      <c r="CQ204" s="33"/>
      <c r="CR204" s="34"/>
      <c r="CS204" s="34"/>
      <c r="CT204" s="38"/>
      <c r="CU204" s="36"/>
      <c r="CV204" s="34"/>
      <c r="CW204" s="34"/>
      <c r="CX204" s="39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9"/>
      <c r="DO204" s="33"/>
      <c r="DP204" s="34"/>
      <c r="DQ204" s="34"/>
      <c r="DR204" s="38"/>
      <c r="DS204" s="36"/>
      <c r="DT204" s="34"/>
      <c r="DU204" s="34"/>
      <c r="DV204" s="39"/>
      <c r="DW204" s="33"/>
      <c r="DX204" s="34"/>
      <c r="DY204" s="34"/>
      <c r="DZ204" s="38"/>
      <c r="EA204" s="36"/>
      <c r="EB204" s="34"/>
      <c r="EC204" s="34"/>
      <c r="ED204" s="39"/>
      <c r="EE204" s="33"/>
      <c r="EF204" s="34"/>
      <c r="EG204" s="34"/>
      <c r="EH204" s="38"/>
      <c r="EI204" s="33"/>
      <c r="EJ204" s="34"/>
      <c r="EK204" s="34"/>
      <c r="EL204" s="40"/>
      <c r="EM204" s="59">
        <f t="shared" si="42"/>
        <v>0</v>
      </c>
      <c r="EN204" s="60">
        <f t="shared" si="43"/>
        <v>0</v>
      </c>
      <c r="EO204" s="61" t="e">
        <f t="shared" si="44"/>
        <v>#DIV/0!</v>
      </c>
      <c r="EP204" s="62">
        <f t="shared" si="45"/>
        <v>0</v>
      </c>
      <c r="EQ204" s="63">
        <f t="shared" si="46"/>
        <v>0</v>
      </c>
      <c r="ER204" s="63">
        <f t="shared" si="47"/>
        <v>0</v>
      </c>
      <c r="ES204" s="63">
        <f t="shared" si="48"/>
        <v>0</v>
      </c>
      <c r="ET204" s="64">
        <f t="shared" si="41"/>
        <v>0</v>
      </c>
      <c r="EU204" s="65">
        <f t="shared" si="40"/>
        <v>0</v>
      </c>
    </row>
    <row r="205" spans="1:151" ht="19.95" customHeight="1" x14ac:dyDescent="0.3">
      <c r="A205" s="73" t="s">
        <v>67</v>
      </c>
      <c r="B205" s="75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/>
      <c r="BD205" s="34"/>
      <c r="BE205" s="34"/>
      <c r="BF205" s="35"/>
      <c r="BG205" s="36"/>
      <c r="BH205" s="34"/>
      <c r="BI205" s="34"/>
      <c r="BJ205" s="39"/>
      <c r="BK205" s="33"/>
      <c r="BL205" s="34"/>
      <c r="BM205" s="34"/>
      <c r="BN205" s="35"/>
      <c r="BO205" s="36"/>
      <c r="BP205" s="34"/>
      <c r="BQ205" s="34"/>
      <c r="BR205" s="39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8"/>
      <c r="CM205" s="36"/>
      <c r="CN205" s="34"/>
      <c r="CO205" s="34"/>
      <c r="CP205" s="39"/>
      <c r="CQ205" s="33"/>
      <c r="CR205" s="34"/>
      <c r="CS205" s="34"/>
      <c r="CT205" s="38"/>
      <c r="CU205" s="36"/>
      <c r="CV205" s="34"/>
      <c r="CW205" s="34"/>
      <c r="CX205" s="39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9"/>
      <c r="DO205" s="33"/>
      <c r="DP205" s="34"/>
      <c r="DQ205" s="34"/>
      <c r="DR205" s="38"/>
      <c r="DS205" s="36"/>
      <c r="DT205" s="34"/>
      <c r="DU205" s="34"/>
      <c r="DV205" s="39"/>
      <c r="DW205" s="33"/>
      <c r="DX205" s="34"/>
      <c r="DY205" s="34"/>
      <c r="DZ205" s="38"/>
      <c r="EA205" s="36"/>
      <c r="EB205" s="34"/>
      <c r="EC205" s="34"/>
      <c r="ED205" s="39"/>
      <c r="EE205" s="33"/>
      <c r="EF205" s="34"/>
      <c r="EG205" s="34"/>
      <c r="EH205" s="38"/>
      <c r="EI205" s="33"/>
      <c r="EJ205" s="34"/>
      <c r="EK205" s="34"/>
      <c r="EL205" s="40"/>
      <c r="EM205" s="59">
        <f t="shared" si="42"/>
        <v>0</v>
      </c>
      <c r="EN205" s="60">
        <f t="shared" si="43"/>
        <v>0</v>
      </c>
      <c r="EO205" s="61" t="e">
        <f t="shared" si="44"/>
        <v>#DIV/0!</v>
      </c>
      <c r="EP205" s="62">
        <f t="shared" si="45"/>
        <v>0</v>
      </c>
      <c r="EQ205" s="63">
        <f t="shared" si="46"/>
        <v>0</v>
      </c>
      <c r="ER205" s="63">
        <f t="shared" si="47"/>
        <v>0</v>
      </c>
      <c r="ES205" s="63">
        <f t="shared" si="48"/>
        <v>0</v>
      </c>
      <c r="ET205" s="64">
        <f t="shared" si="41"/>
        <v>0</v>
      </c>
      <c r="EU205" s="65">
        <f t="shared" si="40"/>
        <v>0</v>
      </c>
    </row>
    <row r="206" spans="1:151" ht="19.95" customHeight="1" x14ac:dyDescent="0.3">
      <c r="A206" s="73" t="s">
        <v>68</v>
      </c>
      <c r="B206" s="75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/>
      <c r="BD206" s="34"/>
      <c r="BE206" s="34"/>
      <c r="BF206" s="35"/>
      <c r="BG206" s="36"/>
      <c r="BH206" s="34"/>
      <c r="BI206" s="34"/>
      <c r="BJ206" s="39"/>
      <c r="BK206" s="33"/>
      <c r="BL206" s="34"/>
      <c r="BM206" s="34"/>
      <c r="BN206" s="38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8"/>
      <c r="CM206" s="36"/>
      <c r="CN206" s="34"/>
      <c r="CO206" s="34"/>
      <c r="CP206" s="39"/>
      <c r="CQ206" s="33"/>
      <c r="CR206" s="34"/>
      <c r="CS206" s="34"/>
      <c r="CT206" s="38"/>
      <c r="CU206" s="36"/>
      <c r="CV206" s="34"/>
      <c r="CW206" s="34"/>
      <c r="CX206" s="39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7"/>
      <c r="DO206" s="33"/>
      <c r="DP206" s="34"/>
      <c r="DQ206" s="34"/>
      <c r="DR206" s="35"/>
      <c r="DS206" s="36"/>
      <c r="DT206" s="34"/>
      <c r="DU206" s="34"/>
      <c r="DV206" s="39"/>
      <c r="DW206" s="33"/>
      <c r="DX206" s="34"/>
      <c r="DY206" s="34"/>
      <c r="DZ206" s="35"/>
      <c r="EA206" s="36"/>
      <c r="EB206" s="34"/>
      <c r="EC206" s="34"/>
      <c r="ED206" s="39"/>
      <c r="EE206" s="33"/>
      <c r="EF206" s="34"/>
      <c r="EG206" s="34"/>
      <c r="EH206" s="38"/>
      <c r="EI206" s="33"/>
      <c r="EJ206" s="34"/>
      <c r="EK206" s="34"/>
      <c r="EL206" s="40"/>
      <c r="EM206" s="59">
        <f t="shared" si="42"/>
        <v>0</v>
      </c>
      <c r="EN206" s="60">
        <f t="shared" si="43"/>
        <v>0</v>
      </c>
      <c r="EO206" s="61" t="e">
        <f t="shared" si="44"/>
        <v>#DIV/0!</v>
      </c>
      <c r="EP206" s="62">
        <f t="shared" si="45"/>
        <v>0</v>
      </c>
      <c r="EQ206" s="63">
        <f t="shared" si="46"/>
        <v>0</v>
      </c>
      <c r="ER206" s="63">
        <f t="shared" si="47"/>
        <v>0</v>
      </c>
      <c r="ES206" s="63">
        <f t="shared" si="48"/>
        <v>0</v>
      </c>
      <c r="ET206" s="64">
        <f t="shared" si="41"/>
        <v>0</v>
      </c>
      <c r="EU206" s="65">
        <f t="shared" si="40"/>
        <v>0</v>
      </c>
    </row>
    <row r="207" spans="1:151" ht="19.95" customHeight="1" x14ac:dyDescent="0.3">
      <c r="A207" s="73" t="s">
        <v>69</v>
      </c>
      <c r="B207" s="75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3"/>
      <c r="AV207" s="34"/>
      <c r="AW207" s="34"/>
      <c r="AX207" s="35"/>
      <c r="AY207" s="36"/>
      <c r="AZ207" s="34"/>
      <c r="BA207" s="34"/>
      <c r="BB207" s="37"/>
      <c r="BC207" s="33"/>
      <c r="BD207" s="34"/>
      <c r="BE207" s="34"/>
      <c r="BF207" s="35"/>
      <c r="BG207" s="36"/>
      <c r="BH207" s="34"/>
      <c r="BI207" s="34"/>
      <c r="BJ207" s="37"/>
      <c r="BK207" s="33"/>
      <c r="BL207" s="34"/>
      <c r="BM207" s="34"/>
      <c r="BN207" s="35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9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8"/>
      <c r="CM207" s="36"/>
      <c r="CN207" s="34"/>
      <c r="CO207" s="34"/>
      <c r="CP207" s="39"/>
      <c r="CQ207" s="33"/>
      <c r="CR207" s="34"/>
      <c r="CS207" s="34"/>
      <c r="CT207" s="38"/>
      <c r="CU207" s="36"/>
      <c r="CV207" s="34"/>
      <c r="CW207" s="34"/>
      <c r="CX207" s="37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7"/>
      <c r="DO207" s="33"/>
      <c r="DP207" s="34"/>
      <c r="DQ207" s="34"/>
      <c r="DR207" s="35"/>
      <c r="DS207" s="36"/>
      <c r="DT207" s="34"/>
      <c r="DU207" s="34"/>
      <c r="DV207" s="37"/>
      <c r="DW207" s="33"/>
      <c r="DX207" s="34"/>
      <c r="DY207" s="34"/>
      <c r="DZ207" s="35"/>
      <c r="EA207" s="36"/>
      <c r="EB207" s="34"/>
      <c r="EC207" s="34"/>
      <c r="ED207" s="37"/>
      <c r="EE207" s="33"/>
      <c r="EF207" s="34"/>
      <c r="EG207" s="34"/>
      <c r="EH207" s="35"/>
      <c r="EI207" s="33"/>
      <c r="EJ207" s="34"/>
      <c r="EK207" s="34"/>
      <c r="EL207" s="40"/>
      <c r="EM207" s="59">
        <f t="shared" si="42"/>
        <v>0</v>
      </c>
      <c r="EN207" s="60">
        <f t="shared" si="43"/>
        <v>0</v>
      </c>
      <c r="EO207" s="61" t="e">
        <f t="shared" si="44"/>
        <v>#DIV/0!</v>
      </c>
      <c r="EP207" s="62">
        <f t="shared" si="45"/>
        <v>0</v>
      </c>
      <c r="EQ207" s="63">
        <f t="shared" si="46"/>
        <v>0</v>
      </c>
      <c r="ER207" s="63">
        <f t="shared" si="47"/>
        <v>0</v>
      </c>
      <c r="ES207" s="63">
        <f t="shared" si="48"/>
        <v>0</v>
      </c>
      <c r="ET207" s="64">
        <f t="shared" si="41"/>
        <v>0</v>
      </c>
      <c r="EU207" s="65">
        <f t="shared" si="40"/>
        <v>0</v>
      </c>
    </row>
    <row r="208" spans="1:151" ht="19.95" customHeight="1" x14ac:dyDescent="0.3">
      <c r="A208" s="73" t="s">
        <v>70</v>
      </c>
      <c r="B208" s="75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/>
      <c r="BH208" s="34"/>
      <c r="BI208" s="34"/>
      <c r="BJ208" s="37"/>
      <c r="BK208" s="33"/>
      <c r="BL208" s="34"/>
      <c r="BM208" s="41"/>
      <c r="BN208" s="35"/>
      <c r="BO208" s="36"/>
      <c r="BP208" s="34"/>
      <c r="BQ208" s="34"/>
      <c r="BR208" s="39"/>
      <c r="BS208" s="33"/>
      <c r="BT208" s="34"/>
      <c r="BU208" s="34"/>
      <c r="BV208" s="38"/>
      <c r="BW208" s="36"/>
      <c r="BX208" s="34"/>
      <c r="BY208" s="34"/>
      <c r="BZ208" s="37"/>
      <c r="CA208" s="33"/>
      <c r="CB208" s="34"/>
      <c r="CC208" s="34"/>
      <c r="CD208" s="38"/>
      <c r="CE208" s="36"/>
      <c r="CF208" s="34"/>
      <c r="CG208" s="34"/>
      <c r="CH208" s="39"/>
      <c r="CI208" s="33"/>
      <c r="CJ208" s="34"/>
      <c r="CK208" s="34"/>
      <c r="CL208" s="35"/>
      <c r="CM208" s="36"/>
      <c r="CN208" s="34"/>
      <c r="CO208" s="34"/>
      <c r="CP208" s="37"/>
      <c r="CQ208" s="33"/>
      <c r="CR208" s="34"/>
      <c r="CS208" s="34"/>
      <c r="CT208" s="35"/>
      <c r="CU208" s="36"/>
      <c r="CV208" s="34"/>
      <c r="CW208" s="34"/>
      <c r="CX208" s="37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7"/>
      <c r="DO208" s="33"/>
      <c r="DP208" s="34"/>
      <c r="DQ208" s="34"/>
      <c r="DR208" s="35"/>
      <c r="DS208" s="36"/>
      <c r="DT208" s="34"/>
      <c r="DU208" s="34"/>
      <c r="DV208" s="37"/>
      <c r="DW208" s="33"/>
      <c r="DX208" s="34"/>
      <c r="DY208" s="34"/>
      <c r="DZ208" s="35"/>
      <c r="EA208" s="36"/>
      <c r="EB208" s="34"/>
      <c r="EC208" s="34"/>
      <c r="ED208" s="37"/>
      <c r="EE208" s="33"/>
      <c r="EF208" s="34"/>
      <c r="EG208" s="34"/>
      <c r="EH208" s="35"/>
      <c r="EI208" s="33"/>
      <c r="EJ208" s="34"/>
      <c r="EK208" s="34"/>
      <c r="EL208" s="40"/>
      <c r="EM208" s="59">
        <f t="shared" si="42"/>
        <v>0</v>
      </c>
      <c r="EN208" s="60">
        <f t="shared" si="43"/>
        <v>0</v>
      </c>
      <c r="EO208" s="61" t="e">
        <f t="shared" si="44"/>
        <v>#DIV/0!</v>
      </c>
      <c r="EP208" s="62">
        <f t="shared" si="45"/>
        <v>0</v>
      </c>
      <c r="EQ208" s="63">
        <f t="shared" si="46"/>
        <v>0</v>
      </c>
      <c r="ER208" s="63">
        <f t="shared" si="47"/>
        <v>0</v>
      </c>
      <c r="ES208" s="63">
        <f t="shared" si="48"/>
        <v>0</v>
      </c>
      <c r="ET208" s="64">
        <f t="shared" si="41"/>
        <v>0</v>
      </c>
      <c r="EU208" s="65">
        <f t="shared" si="40"/>
        <v>0</v>
      </c>
    </row>
    <row r="209" spans="1:151" ht="19.95" customHeight="1" x14ac:dyDescent="0.3">
      <c r="A209" s="73" t="s">
        <v>71</v>
      </c>
      <c r="B209" s="75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/>
      <c r="BH209" s="34"/>
      <c r="BI209" s="34"/>
      <c r="BJ209" s="37"/>
      <c r="BK209" s="33"/>
      <c r="BL209" s="34"/>
      <c r="BM209" s="34"/>
      <c r="BN209" s="35"/>
      <c r="BO209" s="36"/>
      <c r="BP209" s="34"/>
      <c r="BQ209" s="34"/>
      <c r="BR209" s="39"/>
      <c r="BS209" s="33"/>
      <c r="BT209" s="34"/>
      <c r="BU209" s="34"/>
      <c r="BV209" s="35"/>
      <c r="BW209" s="36"/>
      <c r="BX209" s="34"/>
      <c r="BY209" s="34"/>
      <c r="BZ209" s="37"/>
      <c r="CA209" s="33"/>
      <c r="CB209" s="34"/>
      <c r="CC209" s="34"/>
      <c r="CD209" s="35"/>
      <c r="CE209" s="36"/>
      <c r="CF209" s="34"/>
      <c r="CG209" s="34"/>
      <c r="CH209" s="37"/>
      <c r="CI209" s="33"/>
      <c r="CJ209" s="34"/>
      <c r="CK209" s="34"/>
      <c r="CL209" s="35"/>
      <c r="CM209" s="36"/>
      <c r="CN209" s="34"/>
      <c r="CO209" s="34"/>
      <c r="CP209" s="37"/>
      <c r="CQ209" s="33"/>
      <c r="CR209" s="34"/>
      <c r="CS209" s="34"/>
      <c r="CT209" s="35"/>
      <c r="CU209" s="36"/>
      <c r="CV209" s="34"/>
      <c r="CW209" s="34"/>
      <c r="CX209" s="37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7"/>
      <c r="DO209" s="33"/>
      <c r="DP209" s="34"/>
      <c r="DQ209" s="34"/>
      <c r="DR209" s="35"/>
      <c r="DS209" s="36"/>
      <c r="DT209" s="34"/>
      <c r="DU209" s="34"/>
      <c r="DV209" s="39"/>
      <c r="DW209" s="33"/>
      <c r="DX209" s="34"/>
      <c r="DY209" s="34"/>
      <c r="DZ209" s="35"/>
      <c r="EA209" s="36"/>
      <c r="EB209" s="34"/>
      <c r="EC209" s="34"/>
      <c r="ED209" s="37"/>
      <c r="EE209" s="33"/>
      <c r="EF209" s="34"/>
      <c r="EG209" s="34"/>
      <c r="EH209" s="35"/>
      <c r="EI209" s="33"/>
      <c r="EJ209" s="34"/>
      <c r="EK209" s="34"/>
      <c r="EL209" s="40"/>
      <c r="EM209" s="59">
        <f t="shared" si="42"/>
        <v>0</v>
      </c>
      <c r="EN209" s="60">
        <f t="shared" si="43"/>
        <v>0</v>
      </c>
      <c r="EO209" s="61" t="e">
        <f t="shared" si="44"/>
        <v>#DIV/0!</v>
      </c>
      <c r="EP209" s="62">
        <f t="shared" si="45"/>
        <v>0</v>
      </c>
      <c r="EQ209" s="63">
        <f t="shared" si="46"/>
        <v>0</v>
      </c>
      <c r="ER209" s="63">
        <f t="shared" si="47"/>
        <v>0</v>
      </c>
      <c r="ES209" s="63">
        <f t="shared" si="48"/>
        <v>0</v>
      </c>
      <c r="ET209" s="64">
        <f t="shared" si="41"/>
        <v>0</v>
      </c>
      <c r="EU209" s="65">
        <f t="shared" si="40"/>
        <v>0</v>
      </c>
    </row>
    <row r="210" spans="1:151" ht="19.95" customHeight="1" x14ac:dyDescent="0.3">
      <c r="A210" s="73" t="s">
        <v>72</v>
      </c>
      <c r="B210" s="75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7"/>
      <c r="BK210" s="33"/>
      <c r="BL210" s="34"/>
      <c r="BM210" s="34"/>
      <c r="BN210" s="35"/>
      <c r="BO210" s="36"/>
      <c r="BP210" s="34"/>
      <c r="BQ210" s="34"/>
      <c r="BR210" s="39"/>
      <c r="BS210" s="33"/>
      <c r="BT210" s="34"/>
      <c r="BU210" s="34"/>
      <c r="BV210" s="38"/>
      <c r="BW210" s="36"/>
      <c r="BX210" s="34"/>
      <c r="BY210" s="34"/>
      <c r="BZ210" s="37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5"/>
      <c r="CM210" s="36"/>
      <c r="CN210" s="34"/>
      <c r="CO210" s="34"/>
      <c r="CP210" s="37"/>
      <c r="CQ210" s="33"/>
      <c r="CR210" s="34"/>
      <c r="CS210" s="34"/>
      <c r="CT210" s="35"/>
      <c r="CU210" s="36"/>
      <c r="CV210" s="34"/>
      <c r="CW210" s="34"/>
      <c r="CX210" s="37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7"/>
      <c r="DO210" s="33"/>
      <c r="DP210" s="34"/>
      <c r="DQ210" s="34"/>
      <c r="DR210" s="35"/>
      <c r="DS210" s="36"/>
      <c r="DT210" s="34"/>
      <c r="DU210" s="34"/>
      <c r="DV210" s="37"/>
      <c r="DW210" s="33"/>
      <c r="DX210" s="34"/>
      <c r="DY210" s="34"/>
      <c r="DZ210" s="35"/>
      <c r="EA210" s="36"/>
      <c r="EB210" s="34"/>
      <c r="EC210" s="34"/>
      <c r="ED210" s="37"/>
      <c r="EE210" s="33"/>
      <c r="EF210" s="34"/>
      <c r="EG210" s="34"/>
      <c r="EH210" s="35"/>
      <c r="EI210" s="33"/>
      <c r="EJ210" s="34"/>
      <c r="EK210" s="34"/>
      <c r="EL210" s="40"/>
      <c r="EM210" s="59">
        <f t="shared" si="42"/>
        <v>0</v>
      </c>
      <c r="EN210" s="60">
        <f t="shared" si="43"/>
        <v>0</v>
      </c>
      <c r="EO210" s="61" t="e">
        <f t="shared" si="44"/>
        <v>#DIV/0!</v>
      </c>
      <c r="EP210" s="62">
        <f t="shared" si="45"/>
        <v>0</v>
      </c>
      <c r="EQ210" s="63">
        <f t="shared" si="46"/>
        <v>0</v>
      </c>
      <c r="ER210" s="63">
        <f t="shared" si="47"/>
        <v>0</v>
      </c>
      <c r="ES210" s="63">
        <f t="shared" si="48"/>
        <v>0</v>
      </c>
      <c r="ET210" s="64">
        <f t="shared" si="41"/>
        <v>0</v>
      </c>
      <c r="EU210" s="65">
        <f t="shared" si="40"/>
        <v>0</v>
      </c>
    </row>
    <row r="211" spans="1:151" ht="19.95" customHeight="1" x14ac:dyDescent="0.3">
      <c r="A211" s="73" t="s">
        <v>73</v>
      </c>
      <c r="B211" s="75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9"/>
      <c r="BK211" s="33"/>
      <c r="BL211" s="34"/>
      <c r="BM211" s="34"/>
      <c r="BN211" s="38"/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/>
      <c r="CF211" s="34"/>
      <c r="CG211" s="34"/>
      <c r="CH211" s="39"/>
      <c r="CI211" s="33"/>
      <c r="CJ211" s="34"/>
      <c r="CK211" s="34"/>
      <c r="CL211" s="38"/>
      <c r="CM211" s="36"/>
      <c r="CN211" s="34"/>
      <c r="CO211" s="34"/>
      <c r="CP211" s="39"/>
      <c r="CQ211" s="33"/>
      <c r="CR211" s="34"/>
      <c r="CS211" s="34"/>
      <c r="CT211" s="38"/>
      <c r="CU211" s="36"/>
      <c r="CV211" s="34"/>
      <c r="CW211" s="34"/>
      <c r="CX211" s="39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7"/>
      <c r="DO211" s="33"/>
      <c r="DP211" s="34"/>
      <c r="DQ211" s="34"/>
      <c r="DR211" s="38"/>
      <c r="DS211" s="36"/>
      <c r="DT211" s="34"/>
      <c r="DU211" s="34"/>
      <c r="DV211" s="37"/>
      <c r="DW211" s="33"/>
      <c r="DX211" s="34"/>
      <c r="DY211" s="34"/>
      <c r="DZ211" s="35"/>
      <c r="EA211" s="36"/>
      <c r="EB211" s="34"/>
      <c r="EC211" s="34"/>
      <c r="ED211" s="39"/>
      <c r="EE211" s="33"/>
      <c r="EF211" s="34"/>
      <c r="EG211" s="34"/>
      <c r="EH211" s="38"/>
      <c r="EI211" s="33"/>
      <c r="EJ211" s="34"/>
      <c r="EK211" s="34"/>
      <c r="EL211" s="40"/>
      <c r="EM211" s="59">
        <f t="shared" si="42"/>
        <v>0</v>
      </c>
      <c r="EN211" s="60">
        <f t="shared" si="43"/>
        <v>0</v>
      </c>
      <c r="EO211" s="61" t="e">
        <f t="shared" si="44"/>
        <v>#DIV/0!</v>
      </c>
      <c r="EP211" s="62">
        <f t="shared" si="45"/>
        <v>0</v>
      </c>
      <c r="EQ211" s="63">
        <f t="shared" si="46"/>
        <v>0</v>
      </c>
      <c r="ER211" s="63">
        <f t="shared" si="47"/>
        <v>0</v>
      </c>
      <c r="ES211" s="63">
        <f t="shared" si="48"/>
        <v>0</v>
      </c>
      <c r="ET211" s="64">
        <f t="shared" si="41"/>
        <v>0</v>
      </c>
      <c r="EU211" s="65">
        <f t="shared" si="40"/>
        <v>0</v>
      </c>
    </row>
    <row r="212" spans="1:151" ht="19.95" customHeight="1" x14ac:dyDescent="0.3">
      <c r="A212" s="73" t="s">
        <v>74</v>
      </c>
      <c r="B212" s="75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9"/>
      <c r="BK212" s="33"/>
      <c r="BL212" s="34"/>
      <c r="BM212" s="34"/>
      <c r="BN212" s="38"/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8"/>
      <c r="CE212" s="36"/>
      <c r="CF212" s="34"/>
      <c r="CG212" s="34"/>
      <c r="CH212" s="39"/>
      <c r="CI212" s="33"/>
      <c r="CJ212" s="34"/>
      <c r="CK212" s="34"/>
      <c r="CL212" s="38"/>
      <c r="CM212" s="36"/>
      <c r="CN212" s="34"/>
      <c r="CO212" s="34"/>
      <c r="CP212" s="39"/>
      <c r="CQ212" s="33"/>
      <c r="CR212" s="34"/>
      <c r="CS212" s="34"/>
      <c r="CT212" s="38"/>
      <c r="CU212" s="36"/>
      <c r="CV212" s="34"/>
      <c r="CW212" s="34"/>
      <c r="CX212" s="39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9"/>
      <c r="DO212" s="33"/>
      <c r="DP212" s="34"/>
      <c r="DQ212" s="34"/>
      <c r="DR212" s="38"/>
      <c r="DS212" s="36"/>
      <c r="DT212" s="34"/>
      <c r="DU212" s="34"/>
      <c r="DV212" s="39"/>
      <c r="DW212" s="33"/>
      <c r="DX212" s="34"/>
      <c r="DY212" s="34"/>
      <c r="DZ212" s="35"/>
      <c r="EA212" s="36"/>
      <c r="EB212" s="34"/>
      <c r="EC212" s="34"/>
      <c r="ED212" s="39"/>
      <c r="EE212" s="33"/>
      <c r="EF212" s="34"/>
      <c r="EG212" s="34"/>
      <c r="EH212" s="38"/>
      <c r="EI212" s="33"/>
      <c r="EJ212" s="34"/>
      <c r="EK212" s="34"/>
      <c r="EL212" s="40"/>
      <c r="EM212" s="59">
        <f t="shared" si="42"/>
        <v>0</v>
      </c>
      <c r="EN212" s="60">
        <f t="shared" si="43"/>
        <v>0</v>
      </c>
      <c r="EO212" s="61" t="e">
        <f t="shared" si="44"/>
        <v>#DIV/0!</v>
      </c>
      <c r="EP212" s="62">
        <f t="shared" si="45"/>
        <v>0</v>
      </c>
      <c r="EQ212" s="63">
        <f t="shared" si="46"/>
        <v>0</v>
      </c>
      <c r="ER212" s="63">
        <f t="shared" si="47"/>
        <v>0</v>
      </c>
      <c r="ES212" s="63">
        <f t="shared" si="48"/>
        <v>0</v>
      </c>
      <c r="ET212" s="64">
        <f t="shared" si="41"/>
        <v>0</v>
      </c>
      <c r="EU212" s="65">
        <f t="shared" si="40"/>
        <v>0</v>
      </c>
    </row>
    <row r="213" spans="1:151" ht="19.95" customHeight="1" x14ac:dyDescent="0.3">
      <c r="A213" s="73" t="s">
        <v>75</v>
      </c>
      <c r="B213" s="75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9"/>
      <c r="BK213" s="33"/>
      <c r="BL213" s="34"/>
      <c r="BM213" s="34"/>
      <c r="BN213" s="35"/>
      <c r="BO213" s="36"/>
      <c r="BP213" s="34"/>
      <c r="BQ213" s="34"/>
      <c r="BR213" s="39"/>
      <c r="BS213" s="33"/>
      <c r="BT213" s="34"/>
      <c r="BU213" s="34"/>
      <c r="BV213" s="38"/>
      <c r="BW213" s="36"/>
      <c r="BX213" s="34"/>
      <c r="BY213" s="34"/>
      <c r="BZ213" s="39"/>
      <c r="CA213" s="33"/>
      <c r="CB213" s="34"/>
      <c r="CC213" s="34"/>
      <c r="CD213" s="38"/>
      <c r="CE213" s="36"/>
      <c r="CF213" s="34"/>
      <c r="CG213" s="34"/>
      <c r="CH213" s="39"/>
      <c r="CI213" s="33"/>
      <c r="CJ213" s="34"/>
      <c r="CK213" s="34"/>
      <c r="CL213" s="38"/>
      <c r="CM213" s="36"/>
      <c r="CN213" s="34"/>
      <c r="CO213" s="34"/>
      <c r="CP213" s="39"/>
      <c r="CQ213" s="33"/>
      <c r="CR213" s="34"/>
      <c r="CS213" s="34"/>
      <c r="CT213" s="38"/>
      <c r="CU213" s="36"/>
      <c r="CV213" s="34"/>
      <c r="CW213" s="34"/>
      <c r="CX213" s="39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9"/>
      <c r="DO213" s="33"/>
      <c r="DP213" s="34"/>
      <c r="DQ213" s="34"/>
      <c r="DR213" s="38"/>
      <c r="DS213" s="36"/>
      <c r="DT213" s="34"/>
      <c r="DU213" s="34"/>
      <c r="DV213" s="39"/>
      <c r="DW213" s="33"/>
      <c r="DX213" s="34"/>
      <c r="DY213" s="34"/>
      <c r="DZ213" s="38"/>
      <c r="EA213" s="36"/>
      <c r="EB213" s="34"/>
      <c r="EC213" s="34"/>
      <c r="ED213" s="39"/>
      <c r="EE213" s="33"/>
      <c r="EF213" s="34"/>
      <c r="EG213" s="34"/>
      <c r="EH213" s="38"/>
      <c r="EI213" s="33"/>
      <c r="EJ213" s="34"/>
      <c r="EK213" s="34"/>
      <c r="EL213" s="40"/>
      <c r="EM213" s="59">
        <f t="shared" si="42"/>
        <v>0</v>
      </c>
      <c r="EN213" s="60">
        <f t="shared" si="43"/>
        <v>0</v>
      </c>
      <c r="EO213" s="61" t="e">
        <f t="shared" si="44"/>
        <v>#DIV/0!</v>
      </c>
      <c r="EP213" s="62">
        <f t="shared" si="45"/>
        <v>0</v>
      </c>
      <c r="EQ213" s="63">
        <f t="shared" si="46"/>
        <v>0</v>
      </c>
      <c r="ER213" s="63">
        <f t="shared" si="47"/>
        <v>0</v>
      </c>
      <c r="ES213" s="63">
        <f t="shared" si="48"/>
        <v>0</v>
      </c>
      <c r="ET213" s="64">
        <f t="shared" si="41"/>
        <v>0</v>
      </c>
      <c r="EU213" s="65">
        <f t="shared" si="40"/>
        <v>0</v>
      </c>
    </row>
    <row r="214" spans="1:151" ht="19.95" customHeight="1" x14ac:dyDescent="0.3">
      <c r="A214" s="73" t="s">
        <v>76</v>
      </c>
      <c r="B214" s="75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7"/>
      <c r="BK214" s="33"/>
      <c r="BL214" s="34"/>
      <c r="BM214" s="34"/>
      <c r="BN214" s="35"/>
      <c r="BO214" s="36"/>
      <c r="BP214" s="34"/>
      <c r="BQ214" s="34"/>
      <c r="BR214" s="39"/>
      <c r="BS214" s="33"/>
      <c r="BT214" s="34"/>
      <c r="BU214" s="34"/>
      <c r="BV214" s="38"/>
      <c r="BW214" s="36"/>
      <c r="BX214" s="34"/>
      <c r="BY214" s="34"/>
      <c r="BZ214" s="39"/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5"/>
      <c r="CM214" s="36"/>
      <c r="CN214" s="34"/>
      <c r="CO214" s="34"/>
      <c r="CP214" s="37"/>
      <c r="CQ214" s="33"/>
      <c r="CR214" s="34"/>
      <c r="CS214" s="34"/>
      <c r="CT214" s="35"/>
      <c r="CU214" s="36"/>
      <c r="CV214" s="34"/>
      <c r="CW214" s="34"/>
      <c r="CX214" s="37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7"/>
      <c r="DO214" s="33"/>
      <c r="DP214" s="34"/>
      <c r="DQ214" s="34"/>
      <c r="DR214" s="35"/>
      <c r="DS214" s="36"/>
      <c r="DT214" s="34"/>
      <c r="DU214" s="34"/>
      <c r="DV214" s="37"/>
      <c r="DW214" s="33"/>
      <c r="DX214" s="34"/>
      <c r="DY214" s="34"/>
      <c r="DZ214" s="35"/>
      <c r="EA214" s="36"/>
      <c r="EB214" s="34"/>
      <c r="EC214" s="34"/>
      <c r="ED214" s="37"/>
      <c r="EE214" s="33"/>
      <c r="EF214" s="34"/>
      <c r="EG214" s="34"/>
      <c r="EH214" s="35"/>
      <c r="EI214" s="33"/>
      <c r="EJ214" s="34"/>
      <c r="EK214" s="34"/>
      <c r="EL214" s="40"/>
      <c r="EM214" s="59">
        <f t="shared" si="42"/>
        <v>0</v>
      </c>
      <c r="EN214" s="60">
        <f t="shared" si="43"/>
        <v>0</v>
      </c>
      <c r="EO214" s="61" t="e">
        <f t="shared" si="44"/>
        <v>#DIV/0!</v>
      </c>
      <c r="EP214" s="62">
        <f t="shared" si="45"/>
        <v>0</v>
      </c>
      <c r="EQ214" s="63">
        <f t="shared" si="46"/>
        <v>0</v>
      </c>
      <c r="ER214" s="63">
        <f t="shared" si="47"/>
        <v>0</v>
      </c>
      <c r="ES214" s="63">
        <f t="shared" si="48"/>
        <v>0</v>
      </c>
      <c r="ET214" s="64">
        <f t="shared" si="41"/>
        <v>0</v>
      </c>
      <c r="EU214" s="65">
        <f t="shared" si="40"/>
        <v>0</v>
      </c>
    </row>
    <row r="215" spans="1:151" ht="19.95" customHeight="1" x14ac:dyDescent="0.3">
      <c r="A215" s="73" t="s">
        <v>77</v>
      </c>
      <c r="B215" s="75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7"/>
      <c r="BK215" s="33"/>
      <c r="BL215" s="34"/>
      <c r="BM215" s="34"/>
      <c r="BN215" s="35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/>
      <c r="CB215" s="34"/>
      <c r="CC215" s="34"/>
      <c r="CD215" s="38"/>
      <c r="CE215" s="36"/>
      <c r="CF215" s="34"/>
      <c r="CG215" s="34"/>
      <c r="CH215" s="39"/>
      <c r="CI215" s="33"/>
      <c r="CJ215" s="34"/>
      <c r="CK215" s="34"/>
      <c r="CL215" s="38"/>
      <c r="CM215" s="36"/>
      <c r="CN215" s="34"/>
      <c r="CO215" s="34"/>
      <c r="CP215" s="39"/>
      <c r="CQ215" s="33"/>
      <c r="CR215" s="34"/>
      <c r="CS215" s="34"/>
      <c r="CT215" s="38"/>
      <c r="CU215" s="36"/>
      <c r="CV215" s="34"/>
      <c r="CW215" s="34"/>
      <c r="CX215" s="39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7"/>
      <c r="DO215" s="33"/>
      <c r="DP215" s="34"/>
      <c r="DQ215" s="34"/>
      <c r="DR215" s="35"/>
      <c r="DS215" s="36"/>
      <c r="DT215" s="34"/>
      <c r="DU215" s="34"/>
      <c r="DV215" s="37"/>
      <c r="DW215" s="33"/>
      <c r="DX215" s="34"/>
      <c r="DY215" s="34"/>
      <c r="DZ215" s="35"/>
      <c r="EA215" s="36"/>
      <c r="EB215" s="34"/>
      <c r="EC215" s="34"/>
      <c r="ED215" s="37"/>
      <c r="EE215" s="33"/>
      <c r="EF215" s="34"/>
      <c r="EG215" s="34"/>
      <c r="EH215" s="38"/>
      <c r="EI215" s="33"/>
      <c r="EJ215" s="34"/>
      <c r="EK215" s="34"/>
      <c r="EL215" s="40"/>
      <c r="EM215" s="59">
        <f t="shared" si="42"/>
        <v>0</v>
      </c>
      <c r="EN215" s="60">
        <f t="shared" si="43"/>
        <v>0</v>
      </c>
      <c r="EO215" s="61" t="e">
        <f t="shared" si="44"/>
        <v>#DIV/0!</v>
      </c>
      <c r="EP215" s="62">
        <f t="shared" si="45"/>
        <v>0</v>
      </c>
      <c r="EQ215" s="63">
        <f t="shared" si="46"/>
        <v>0</v>
      </c>
      <c r="ER215" s="63">
        <f t="shared" si="47"/>
        <v>0</v>
      </c>
      <c r="ES215" s="63">
        <f t="shared" si="48"/>
        <v>0</v>
      </c>
      <c r="ET215" s="64">
        <f t="shared" si="41"/>
        <v>0</v>
      </c>
      <c r="EU215" s="65">
        <f t="shared" si="40"/>
        <v>0</v>
      </c>
    </row>
    <row r="216" spans="1:151" ht="19.95" customHeight="1" x14ac:dyDescent="0.3">
      <c r="A216" s="73" t="s">
        <v>78</v>
      </c>
      <c r="B216" s="75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7"/>
      <c r="BK216" s="33"/>
      <c r="BL216" s="34"/>
      <c r="BM216" s="34"/>
      <c r="BN216" s="35"/>
      <c r="BO216" s="36"/>
      <c r="BP216" s="34"/>
      <c r="BQ216" s="34"/>
      <c r="BR216" s="39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/>
      <c r="CF216" s="34"/>
      <c r="CG216" s="34"/>
      <c r="CH216" s="39"/>
      <c r="CI216" s="33"/>
      <c r="CJ216" s="34"/>
      <c r="CK216" s="34"/>
      <c r="CL216" s="35"/>
      <c r="CM216" s="36"/>
      <c r="CN216" s="34"/>
      <c r="CO216" s="34"/>
      <c r="CP216" s="37"/>
      <c r="CQ216" s="33"/>
      <c r="CR216" s="34"/>
      <c r="CS216" s="34"/>
      <c r="CT216" s="35"/>
      <c r="CU216" s="36"/>
      <c r="CV216" s="34"/>
      <c r="CW216" s="34"/>
      <c r="CX216" s="37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7"/>
      <c r="DO216" s="33"/>
      <c r="DP216" s="34"/>
      <c r="DQ216" s="34"/>
      <c r="DR216" s="35"/>
      <c r="DS216" s="36"/>
      <c r="DT216" s="34"/>
      <c r="DU216" s="34"/>
      <c r="DV216" s="37"/>
      <c r="DW216" s="33"/>
      <c r="DX216" s="34"/>
      <c r="DY216" s="34"/>
      <c r="DZ216" s="35"/>
      <c r="EA216" s="36"/>
      <c r="EB216" s="34"/>
      <c r="EC216" s="34"/>
      <c r="ED216" s="37"/>
      <c r="EE216" s="33"/>
      <c r="EF216" s="34"/>
      <c r="EG216" s="34"/>
      <c r="EH216" s="35"/>
      <c r="EI216" s="33"/>
      <c r="EJ216" s="34"/>
      <c r="EK216" s="34"/>
      <c r="EL216" s="40"/>
      <c r="EM216" s="59">
        <f t="shared" si="42"/>
        <v>0</v>
      </c>
      <c r="EN216" s="60">
        <f t="shared" si="43"/>
        <v>0</v>
      </c>
      <c r="EO216" s="61" t="e">
        <f t="shared" si="44"/>
        <v>#DIV/0!</v>
      </c>
      <c r="EP216" s="62">
        <f t="shared" si="45"/>
        <v>0</v>
      </c>
      <c r="EQ216" s="63">
        <f t="shared" si="46"/>
        <v>0</v>
      </c>
      <c r="ER216" s="63">
        <f t="shared" si="47"/>
        <v>0</v>
      </c>
      <c r="ES216" s="63">
        <f t="shared" si="48"/>
        <v>0</v>
      </c>
      <c r="ET216" s="64">
        <f t="shared" si="41"/>
        <v>0</v>
      </c>
      <c r="EU216" s="65">
        <f t="shared" si="40"/>
        <v>0</v>
      </c>
    </row>
    <row r="217" spans="1:151" ht="19.95" customHeight="1" x14ac:dyDescent="0.3">
      <c r="A217" s="73" t="s">
        <v>79</v>
      </c>
      <c r="B217" s="75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7"/>
      <c r="BK217" s="33"/>
      <c r="BL217" s="34"/>
      <c r="BM217" s="34"/>
      <c r="BN217" s="35"/>
      <c r="BO217" s="36"/>
      <c r="BP217" s="34"/>
      <c r="BQ217" s="34"/>
      <c r="BR217" s="37"/>
      <c r="BS217" s="33"/>
      <c r="BT217" s="34"/>
      <c r="BU217" s="34"/>
      <c r="BV217" s="38"/>
      <c r="BW217" s="36"/>
      <c r="BX217" s="34"/>
      <c r="BY217" s="34"/>
      <c r="BZ217" s="39"/>
      <c r="CA217" s="33"/>
      <c r="CB217" s="34"/>
      <c r="CC217" s="34"/>
      <c r="CD217" s="38"/>
      <c r="CE217" s="36"/>
      <c r="CF217" s="34"/>
      <c r="CG217" s="34"/>
      <c r="CH217" s="39"/>
      <c r="CI217" s="33"/>
      <c r="CJ217" s="34"/>
      <c r="CK217" s="34"/>
      <c r="CL217" s="35"/>
      <c r="CM217" s="36"/>
      <c r="CN217" s="34"/>
      <c r="CO217" s="34"/>
      <c r="CP217" s="37"/>
      <c r="CQ217" s="33"/>
      <c r="CR217" s="34"/>
      <c r="CS217" s="34"/>
      <c r="CT217" s="35"/>
      <c r="CU217" s="36"/>
      <c r="CV217" s="34"/>
      <c r="CW217" s="34"/>
      <c r="CX217" s="37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7"/>
      <c r="DO217" s="33"/>
      <c r="DP217" s="34"/>
      <c r="DQ217" s="34"/>
      <c r="DR217" s="35"/>
      <c r="DS217" s="36"/>
      <c r="DT217" s="34"/>
      <c r="DU217" s="34"/>
      <c r="DV217" s="37"/>
      <c r="DW217" s="33"/>
      <c r="DX217" s="34"/>
      <c r="DY217" s="34"/>
      <c r="DZ217" s="35"/>
      <c r="EA217" s="36"/>
      <c r="EB217" s="34"/>
      <c r="EC217" s="34"/>
      <c r="ED217" s="37"/>
      <c r="EE217" s="33"/>
      <c r="EF217" s="34"/>
      <c r="EG217" s="34"/>
      <c r="EH217" s="35"/>
      <c r="EI217" s="33"/>
      <c r="EJ217" s="34"/>
      <c r="EK217" s="34"/>
      <c r="EL217" s="40"/>
      <c r="EM217" s="59">
        <f t="shared" si="42"/>
        <v>0</v>
      </c>
      <c r="EN217" s="60">
        <f t="shared" si="43"/>
        <v>0</v>
      </c>
      <c r="EO217" s="61" t="e">
        <f t="shared" si="44"/>
        <v>#DIV/0!</v>
      </c>
      <c r="EP217" s="62">
        <f t="shared" si="45"/>
        <v>0</v>
      </c>
      <c r="EQ217" s="63">
        <f t="shared" si="46"/>
        <v>0</v>
      </c>
      <c r="ER217" s="63">
        <f t="shared" si="47"/>
        <v>0</v>
      </c>
      <c r="ES217" s="63">
        <f t="shared" si="48"/>
        <v>0</v>
      </c>
      <c r="ET217" s="64">
        <f t="shared" ref="ET217:ET248" si="49">COUNTIF(C217:EL217,"4.m")</f>
        <v>0</v>
      </c>
      <c r="EU217" s="65">
        <f t="shared" si="40"/>
        <v>0</v>
      </c>
    </row>
    <row r="218" spans="1:151" ht="19.95" customHeight="1" x14ac:dyDescent="0.3">
      <c r="A218" s="73" t="s">
        <v>80</v>
      </c>
      <c r="B218" s="75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7"/>
      <c r="BK218" s="33"/>
      <c r="BL218" s="34"/>
      <c r="BM218" s="34"/>
      <c r="BN218" s="35"/>
      <c r="BO218" s="36"/>
      <c r="BP218" s="34"/>
      <c r="BQ218" s="34"/>
      <c r="BR218" s="39"/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/>
      <c r="CJ218" s="34"/>
      <c r="CK218" s="34"/>
      <c r="CL218" s="38"/>
      <c r="CM218" s="36"/>
      <c r="CN218" s="34"/>
      <c r="CO218" s="34"/>
      <c r="CP218" s="39"/>
      <c r="CQ218" s="33"/>
      <c r="CR218" s="34"/>
      <c r="CS218" s="34"/>
      <c r="CT218" s="38"/>
      <c r="CU218" s="36"/>
      <c r="CV218" s="34"/>
      <c r="CW218" s="34"/>
      <c r="CX218" s="37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7"/>
      <c r="DO218" s="33"/>
      <c r="DP218" s="34"/>
      <c r="DQ218" s="34"/>
      <c r="DR218" s="35"/>
      <c r="DS218" s="36"/>
      <c r="DT218" s="34"/>
      <c r="DU218" s="34"/>
      <c r="DV218" s="37"/>
      <c r="DW218" s="33"/>
      <c r="DX218" s="34"/>
      <c r="DY218" s="34"/>
      <c r="DZ218" s="35"/>
      <c r="EA218" s="36"/>
      <c r="EB218" s="34"/>
      <c r="EC218" s="34"/>
      <c r="ED218" s="37"/>
      <c r="EE218" s="33"/>
      <c r="EF218" s="34"/>
      <c r="EG218" s="34"/>
      <c r="EH218" s="35"/>
      <c r="EI218" s="33"/>
      <c r="EJ218" s="34"/>
      <c r="EK218" s="34"/>
      <c r="EL218" s="40"/>
      <c r="EM218" s="59">
        <f t="shared" si="42"/>
        <v>0</v>
      </c>
      <c r="EN218" s="60">
        <f t="shared" si="43"/>
        <v>0</v>
      </c>
      <c r="EO218" s="61" t="e">
        <f t="shared" si="44"/>
        <v>#DIV/0!</v>
      </c>
      <c r="EP218" s="62">
        <f t="shared" si="45"/>
        <v>0</v>
      </c>
      <c r="EQ218" s="63">
        <f t="shared" si="46"/>
        <v>0</v>
      </c>
      <c r="ER218" s="63">
        <f t="shared" si="47"/>
        <v>0</v>
      </c>
      <c r="ES218" s="63">
        <f t="shared" si="48"/>
        <v>0</v>
      </c>
      <c r="ET218" s="64">
        <f t="shared" si="49"/>
        <v>0</v>
      </c>
      <c r="EU218" s="65">
        <f t="shared" si="40"/>
        <v>0</v>
      </c>
    </row>
    <row r="219" spans="1:151" ht="19.95" customHeight="1" x14ac:dyDescent="0.3">
      <c r="A219" s="73" t="s">
        <v>81</v>
      </c>
      <c r="B219" s="75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7"/>
      <c r="BK219" s="33"/>
      <c r="BL219" s="34"/>
      <c r="BM219" s="34"/>
      <c r="BN219" s="35"/>
      <c r="BO219" s="36"/>
      <c r="BP219" s="34"/>
      <c r="BQ219" s="34"/>
      <c r="BR219" s="39"/>
      <c r="BS219" s="33"/>
      <c r="BT219" s="34"/>
      <c r="BU219" s="34"/>
      <c r="BV219" s="38"/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/>
      <c r="CJ219" s="34"/>
      <c r="CK219" s="34"/>
      <c r="CL219" s="35"/>
      <c r="CM219" s="36"/>
      <c r="CN219" s="34"/>
      <c r="CO219" s="34"/>
      <c r="CP219" s="37"/>
      <c r="CQ219" s="33"/>
      <c r="CR219" s="34"/>
      <c r="CS219" s="34"/>
      <c r="CT219" s="35"/>
      <c r="CU219" s="36"/>
      <c r="CV219" s="34"/>
      <c r="CW219" s="34"/>
      <c r="CX219" s="37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7"/>
      <c r="DO219" s="33"/>
      <c r="DP219" s="34"/>
      <c r="DQ219" s="34"/>
      <c r="DR219" s="35"/>
      <c r="DS219" s="36"/>
      <c r="DT219" s="34"/>
      <c r="DU219" s="34"/>
      <c r="DV219" s="37"/>
      <c r="DW219" s="33"/>
      <c r="DX219" s="34"/>
      <c r="DY219" s="34"/>
      <c r="DZ219" s="35"/>
      <c r="EA219" s="36"/>
      <c r="EB219" s="34"/>
      <c r="EC219" s="34"/>
      <c r="ED219" s="37"/>
      <c r="EE219" s="33"/>
      <c r="EF219" s="34"/>
      <c r="EG219" s="34"/>
      <c r="EH219" s="35"/>
      <c r="EI219" s="33"/>
      <c r="EJ219" s="34"/>
      <c r="EK219" s="34"/>
      <c r="EL219" s="40"/>
      <c r="EM219" s="59">
        <f t="shared" si="42"/>
        <v>0</v>
      </c>
      <c r="EN219" s="60">
        <f t="shared" si="43"/>
        <v>0</v>
      </c>
      <c r="EO219" s="61" t="e">
        <f t="shared" si="44"/>
        <v>#DIV/0!</v>
      </c>
      <c r="EP219" s="62">
        <f t="shared" si="45"/>
        <v>0</v>
      </c>
      <c r="EQ219" s="63">
        <f t="shared" si="46"/>
        <v>0</v>
      </c>
      <c r="ER219" s="63">
        <f t="shared" si="47"/>
        <v>0</v>
      </c>
      <c r="ES219" s="63">
        <f t="shared" si="48"/>
        <v>0</v>
      </c>
      <c r="ET219" s="64">
        <f t="shared" si="49"/>
        <v>0</v>
      </c>
      <c r="EU219" s="65">
        <f t="shared" si="40"/>
        <v>0</v>
      </c>
    </row>
    <row r="220" spans="1:151" ht="19.95" customHeight="1" x14ac:dyDescent="0.3">
      <c r="A220" s="73" t="s">
        <v>82</v>
      </c>
      <c r="B220" s="75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9"/>
      <c r="BK220" s="33"/>
      <c r="BL220" s="34"/>
      <c r="BM220" s="34"/>
      <c r="BN220" s="38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9"/>
      <c r="CA220" s="33"/>
      <c r="CB220" s="34"/>
      <c r="CC220" s="34"/>
      <c r="CD220" s="38"/>
      <c r="CE220" s="36"/>
      <c r="CF220" s="34"/>
      <c r="CG220" s="34"/>
      <c r="CH220" s="39"/>
      <c r="CI220" s="33"/>
      <c r="CJ220" s="34"/>
      <c r="CK220" s="34"/>
      <c r="CL220" s="38"/>
      <c r="CM220" s="36"/>
      <c r="CN220" s="34"/>
      <c r="CO220" s="34"/>
      <c r="CP220" s="39"/>
      <c r="CQ220" s="33"/>
      <c r="CR220" s="34"/>
      <c r="CS220" s="34"/>
      <c r="CT220" s="38"/>
      <c r="CU220" s="36"/>
      <c r="CV220" s="34"/>
      <c r="CW220" s="34"/>
      <c r="CX220" s="37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7"/>
      <c r="DO220" s="33"/>
      <c r="DP220" s="34"/>
      <c r="DQ220" s="34"/>
      <c r="DR220" s="35"/>
      <c r="DS220" s="36"/>
      <c r="DT220" s="34"/>
      <c r="DU220" s="34"/>
      <c r="DV220" s="39"/>
      <c r="DW220" s="33"/>
      <c r="DX220" s="34"/>
      <c r="DY220" s="34"/>
      <c r="DZ220" s="35"/>
      <c r="EA220" s="36"/>
      <c r="EB220" s="34"/>
      <c r="EC220" s="34"/>
      <c r="ED220" s="37"/>
      <c r="EE220" s="33"/>
      <c r="EF220" s="34"/>
      <c r="EG220" s="34"/>
      <c r="EH220" s="35"/>
      <c r="EI220" s="33"/>
      <c r="EJ220" s="34"/>
      <c r="EK220" s="34"/>
      <c r="EL220" s="40"/>
      <c r="EM220" s="59">
        <f t="shared" si="42"/>
        <v>0</v>
      </c>
      <c r="EN220" s="60">
        <f t="shared" si="43"/>
        <v>0</v>
      </c>
      <c r="EO220" s="61" t="e">
        <f t="shared" si="44"/>
        <v>#DIV/0!</v>
      </c>
      <c r="EP220" s="62">
        <f t="shared" si="45"/>
        <v>0</v>
      </c>
      <c r="EQ220" s="63">
        <v>0</v>
      </c>
      <c r="ER220" s="63">
        <f t="shared" si="47"/>
        <v>0</v>
      </c>
      <c r="ES220" s="63">
        <f t="shared" si="48"/>
        <v>0</v>
      </c>
      <c r="ET220" s="64">
        <f t="shared" si="49"/>
        <v>0</v>
      </c>
      <c r="EU220" s="65">
        <v>0</v>
      </c>
    </row>
    <row r="221" spans="1:151" ht="19.95" customHeight="1" x14ac:dyDescent="0.3">
      <c r="A221" s="73" t="s">
        <v>83</v>
      </c>
      <c r="B221" s="76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7"/>
      <c r="BK221" s="33"/>
      <c r="BL221" s="34"/>
      <c r="BM221" s="34"/>
      <c r="BN221" s="35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5"/>
      <c r="CE221" s="36"/>
      <c r="CF221" s="34"/>
      <c r="CG221" s="34"/>
      <c r="CH221" s="39"/>
      <c r="CI221" s="33"/>
      <c r="CJ221" s="34"/>
      <c r="CK221" s="34"/>
      <c r="CL221" s="35"/>
      <c r="CM221" s="36"/>
      <c r="CN221" s="34"/>
      <c r="CO221" s="34"/>
      <c r="CP221" s="37"/>
      <c r="CQ221" s="33"/>
      <c r="CR221" s="34"/>
      <c r="CS221" s="34"/>
      <c r="CT221" s="35"/>
      <c r="CU221" s="36"/>
      <c r="CV221" s="34"/>
      <c r="CW221" s="34"/>
      <c r="CX221" s="37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7"/>
      <c r="DO221" s="33"/>
      <c r="DP221" s="34"/>
      <c r="DQ221" s="34"/>
      <c r="DR221" s="35"/>
      <c r="DS221" s="36"/>
      <c r="DT221" s="34"/>
      <c r="DU221" s="34"/>
      <c r="DV221" s="37"/>
      <c r="DW221" s="33"/>
      <c r="DX221" s="34"/>
      <c r="DY221" s="34"/>
      <c r="DZ221" s="35"/>
      <c r="EA221" s="36"/>
      <c r="EB221" s="34"/>
      <c r="EC221" s="34"/>
      <c r="ED221" s="37"/>
      <c r="EE221" s="33"/>
      <c r="EF221" s="34"/>
      <c r="EG221" s="34"/>
      <c r="EH221" s="35"/>
      <c r="EI221" s="33"/>
      <c r="EJ221" s="34"/>
      <c r="EK221" s="34"/>
      <c r="EL221" s="40"/>
      <c r="EM221" s="59">
        <f t="shared" si="42"/>
        <v>0</v>
      </c>
      <c r="EN221" s="60">
        <f t="shared" si="43"/>
        <v>0</v>
      </c>
      <c r="EO221" s="61" t="e">
        <f t="shared" si="44"/>
        <v>#DIV/0!</v>
      </c>
      <c r="EP221" s="62">
        <f t="shared" si="45"/>
        <v>0</v>
      </c>
      <c r="EQ221" s="63">
        <f t="shared" ref="EQ221:EQ252" si="50">COUNTIF(C221:EL221,"1.m")</f>
        <v>0</v>
      </c>
      <c r="ER221" s="63">
        <f t="shared" si="47"/>
        <v>0</v>
      </c>
      <c r="ES221" s="63">
        <f t="shared" si="48"/>
        <v>0</v>
      </c>
      <c r="ET221" s="64">
        <f t="shared" si="49"/>
        <v>0</v>
      </c>
      <c r="EU221" s="65">
        <f>COUNTIF(C221:EL221,"5.m")</f>
        <v>0</v>
      </c>
    </row>
    <row r="222" spans="1:151" ht="19.95" customHeight="1" x14ac:dyDescent="0.3">
      <c r="A222" s="73" t="s">
        <v>84</v>
      </c>
      <c r="B222" s="75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7"/>
      <c r="BK222" s="33"/>
      <c r="BL222" s="34"/>
      <c r="BM222" s="34"/>
      <c r="BN222" s="35"/>
      <c r="BO222" s="36"/>
      <c r="BP222" s="34"/>
      <c r="BQ222" s="34"/>
      <c r="BR222" s="39"/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5"/>
      <c r="CM222" s="36"/>
      <c r="CN222" s="34"/>
      <c r="CO222" s="34"/>
      <c r="CP222" s="37"/>
      <c r="CQ222" s="33"/>
      <c r="CR222" s="34"/>
      <c r="CS222" s="34"/>
      <c r="CT222" s="35"/>
      <c r="CU222" s="36"/>
      <c r="CV222" s="34"/>
      <c r="CW222" s="34"/>
      <c r="CX222" s="37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7"/>
      <c r="DO222" s="33"/>
      <c r="DP222" s="34"/>
      <c r="DQ222" s="34"/>
      <c r="DR222" s="35"/>
      <c r="DS222" s="36"/>
      <c r="DT222" s="34"/>
      <c r="DU222" s="34"/>
      <c r="DV222" s="37"/>
      <c r="DW222" s="33"/>
      <c r="DX222" s="34"/>
      <c r="DY222" s="34"/>
      <c r="DZ222" s="35"/>
      <c r="EA222" s="36"/>
      <c r="EB222" s="34"/>
      <c r="EC222" s="34"/>
      <c r="ED222" s="37"/>
      <c r="EE222" s="33"/>
      <c r="EF222" s="34"/>
      <c r="EG222" s="34"/>
      <c r="EH222" s="35"/>
      <c r="EI222" s="33"/>
      <c r="EJ222" s="34"/>
      <c r="EK222" s="34"/>
      <c r="EL222" s="40"/>
      <c r="EM222" s="59">
        <f t="shared" si="42"/>
        <v>0</v>
      </c>
      <c r="EN222" s="60">
        <f t="shared" si="43"/>
        <v>0</v>
      </c>
      <c r="EO222" s="61" t="e">
        <f t="shared" si="44"/>
        <v>#DIV/0!</v>
      </c>
      <c r="EP222" s="62">
        <f t="shared" si="45"/>
        <v>0</v>
      </c>
      <c r="EQ222" s="63">
        <f t="shared" si="50"/>
        <v>0</v>
      </c>
      <c r="ER222" s="63">
        <f t="shared" si="47"/>
        <v>0</v>
      </c>
      <c r="ES222" s="63">
        <v>1</v>
      </c>
      <c r="ET222" s="64">
        <f t="shared" si="49"/>
        <v>0</v>
      </c>
      <c r="EU222" s="65">
        <v>0</v>
      </c>
    </row>
    <row r="223" spans="1:151" ht="19.95" customHeight="1" x14ac:dyDescent="0.3">
      <c r="A223" s="73" t="s">
        <v>85</v>
      </c>
      <c r="B223" s="75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9"/>
      <c r="BK223" s="33"/>
      <c r="BL223" s="34"/>
      <c r="BM223" s="34"/>
      <c r="BN223" s="38"/>
      <c r="BO223" s="36"/>
      <c r="BP223" s="34"/>
      <c r="BQ223" s="34"/>
      <c r="BR223" s="39"/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7"/>
      <c r="DO223" s="33"/>
      <c r="DP223" s="34"/>
      <c r="DQ223" s="34"/>
      <c r="DR223" s="35"/>
      <c r="DS223" s="36"/>
      <c r="DT223" s="34"/>
      <c r="DU223" s="34"/>
      <c r="DV223" s="39"/>
      <c r="DW223" s="33"/>
      <c r="DX223" s="34"/>
      <c r="DY223" s="34"/>
      <c r="DZ223" s="35"/>
      <c r="EA223" s="36"/>
      <c r="EB223" s="34"/>
      <c r="EC223" s="34"/>
      <c r="ED223" s="37"/>
      <c r="EE223" s="33"/>
      <c r="EF223" s="34"/>
      <c r="EG223" s="34"/>
      <c r="EH223" s="38"/>
      <c r="EI223" s="33"/>
      <c r="EJ223" s="34"/>
      <c r="EK223" s="34"/>
      <c r="EL223" s="40"/>
      <c r="EM223" s="59">
        <f t="shared" si="42"/>
        <v>0</v>
      </c>
      <c r="EN223" s="60">
        <f t="shared" si="43"/>
        <v>0</v>
      </c>
      <c r="EO223" s="61" t="e">
        <f t="shared" si="44"/>
        <v>#DIV/0!</v>
      </c>
      <c r="EP223" s="62">
        <f t="shared" si="45"/>
        <v>0</v>
      </c>
      <c r="EQ223" s="63">
        <f t="shared" si="50"/>
        <v>0</v>
      </c>
      <c r="ER223" s="63">
        <f t="shared" si="47"/>
        <v>0</v>
      </c>
      <c r="ES223" s="63">
        <f t="shared" ref="ES223:ES254" si="51">COUNTIF(C223:EL223,"3.m")</f>
        <v>0</v>
      </c>
      <c r="ET223" s="64">
        <f t="shared" si="49"/>
        <v>0</v>
      </c>
      <c r="EU223" s="65">
        <f t="shared" ref="EU223:EU254" si="52">COUNTIF(C223:EL223,"5.m")</f>
        <v>0</v>
      </c>
    </row>
    <row r="224" spans="1:151" ht="19.95" customHeight="1" x14ac:dyDescent="0.3">
      <c r="A224" s="73" t="s">
        <v>86</v>
      </c>
      <c r="B224" s="75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9"/>
      <c r="BK224" s="33"/>
      <c r="BL224" s="34"/>
      <c r="BM224" s="34"/>
      <c r="BN224" s="38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/>
      <c r="CF224" s="34"/>
      <c r="CG224" s="34"/>
      <c r="CH224" s="39"/>
      <c r="CI224" s="33"/>
      <c r="CJ224" s="34"/>
      <c r="CK224" s="34"/>
      <c r="CL224" s="38"/>
      <c r="CM224" s="36"/>
      <c r="CN224" s="34"/>
      <c r="CO224" s="34"/>
      <c r="CP224" s="39"/>
      <c r="CQ224" s="33"/>
      <c r="CR224" s="34"/>
      <c r="CS224" s="34"/>
      <c r="CT224" s="38"/>
      <c r="CU224" s="36"/>
      <c r="CV224" s="34"/>
      <c r="CW224" s="34"/>
      <c r="CX224" s="39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9"/>
      <c r="DO224" s="33"/>
      <c r="DP224" s="34"/>
      <c r="DQ224" s="34"/>
      <c r="DR224" s="38"/>
      <c r="DS224" s="36"/>
      <c r="DT224" s="34"/>
      <c r="DU224" s="34"/>
      <c r="DV224" s="37"/>
      <c r="DW224" s="33"/>
      <c r="DX224" s="34"/>
      <c r="DY224" s="34"/>
      <c r="DZ224" s="35"/>
      <c r="EA224" s="36"/>
      <c r="EB224" s="34"/>
      <c r="EC224" s="34"/>
      <c r="ED224" s="39"/>
      <c r="EE224" s="33"/>
      <c r="EF224" s="34"/>
      <c r="EG224" s="34"/>
      <c r="EH224" s="38"/>
      <c r="EI224" s="33"/>
      <c r="EJ224" s="34"/>
      <c r="EK224" s="34"/>
      <c r="EL224" s="40"/>
      <c r="EM224" s="59">
        <f t="shared" si="42"/>
        <v>0</v>
      </c>
      <c r="EN224" s="60">
        <f t="shared" si="43"/>
        <v>0</v>
      </c>
      <c r="EO224" s="61" t="e">
        <f t="shared" si="44"/>
        <v>#DIV/0!</v>
      </c>
      <c r="EP224" s="62">
        <f t="shared" si="45"/>
        <v>0</v>
      </c>
      <c r="EQ224" s="63">
        <f t="shared" si="50"/>
        <v>0</v>
      </c>
      <c r="ER224" s="63">
        <f t="shared" si="47"/>
        <v>0</v>
      </c>
      <c r="ES224" s="63">
        <f t="shared" si="51"/>
        <v>0</v>
      </c>
      <c r="ET224" s="64">
        <f t="shared" si="49"/>
        <v>0</v>
      </c>
      <c r="EU224" s="65">
        <f t="shared" si="52"/>
        <v>0</v>
      </c>
    </row>
    <row r="225" spans="1:151" ht="19.95" customHeight="1" x14ac:dyDescent="0.3">
      <c r="A225" s="73" t="s">
        <v>87</v>
      </c>
      <c r="B225" s="75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7"/>
      <c r="BK225" s="33"/>
      <c r="BL225" s="34"/>
      <c r="BM225" s="34"/>
      <c r="BN225" s="35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/>
      <c r="CF225" s="34"/>
      <c r="CG225" s="34"/>
      <c r="CH225" s="39"/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7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7"/>
      <c r="DO225" s="33"/>
      <c r="DP225" s="34"/>
      <c r="DQ225" s="34"/>
      <c r="DR225" s="35"/>
      <c r="DS225" s="36"/>
      <c r="DT225" s="34"/>
      <c r="DU225" s="34"/>
      <c r="DV225" s="37"/>
      <c r="DW225" s="33"/>
      <c r="DX225" s="34"/>
      <c r="DY225" s="34"/>
      <c r="DZ225" s="35"/>
      <c r="EA225" s="36"/>
      <c r="EB225" s="34"/>
      <c r="EC225" s="34"/>
      <c r="ED225" s="37"/>
      <c r="EE225" s="33"/>
      <c r="EF225" s="34"/>
      <c r="EG225" s="34"/>
      <c r="EH225" s="35"/>
      <c r="EI225" s="33"/>
      <c r="EJ225" s="34"/>
      <c r="EK225" s="34"/>
      <c r="EL225" s="40"/>
      <c r="EM225" s="59">
        <f t="shared" si="42"/>
        <v>0</v>
      </c>
      <c r="EN225" s="60">
        <f t="shared" si="43"/>
        <v>0</v>
      </c>
      <c r="EO225" s="61" t="e">
        <f t="shared" si="44"/>
        <v>#DIV/0!</v>
      </c>
      <c r="EP225" s="62">
        <f t="shared" si="45"/>
        <v>0</v>
      </c>
      <c r="EQ225" s="63">
        <f t="shared" si="50"/>
        <v>0</v>
      </c>
      <c r="ER225" s="63">
        <f t="shared" si="47"/>
        <v>0</v>
      </c>
      <c r="ES225" s="63">
        <f t="shared" si="51"/>
        <v>0</v>
      </c>
      <c r="ET225" s="64">
        <f t="shared" si="49"/>
        <v>0</v>
      </c>
      <c r="EU225" s="65">
        <f t="shared" si="52"/>
        <v>0</v>
      </c>
    </row>
    <row r="226" spans="1:151" ht="19.95" customHeight="1" x14ac:dyDescent="0.3">
      <c r="A226" s="73" t="s">
        <v>88</v>
      </c>
      <c r="B226" s="75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/>
      <c r="AV226" s="34"/>
      <c r="AW226" s="34"/>
      <c r="AX226" s="35"/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7"/>
      <c r="BK226" s="33"/>
      <c r="BL226" s="34"/>
      <c r="BM226" s="34"/>
      <c r="BN226" s="35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/>
      <c r="CF226" s="34"/>
      <c r="CG226" s="34"/>
      <c r="CH226" s="39"/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7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7"/>
      <c r="DO226" s="33"/>
      <c r="DP226" s="34"/>
      <c r="DQ226" s="34"/>
      <c r="DR226" s="35"/>
      <c r="DS226" s="36"/>
      <c r="DT226" s="34"/>
      <c r="DU226" s="34"/>
      <c r="DV226" s="37"/>
      <c r="DW226" s="33"/>
      <c r="DX226" s="34"/>
      <c r="DY226" s="34"/>
      <c r="DZ226" s="35"/>
      <c r="EA226" s="36"/>
      <c r="EB226" s="34"/>
      <c r="EC226" s="34"/>
      <c r="ED226" s="37"/>
      <c r="EE226" s="33"/>
      <c r="EF226" s="34"/>
      <c r="EG226" s="34"/>
      <c r="EH226" s="35"/>
      <c r="EI226" s="33"/>
      <c r="EJ226" s="34"/>
      <c r="EK226" s="34"/>
      <c r="EL226" s="40"/>
      <c r="EM226" s="59">
        <f t="shared" si="42"/>
        <v>0</v>
      </c>
      <c r="EN226" s="60">
        <f t="shared" si="43"/>
        <v>0</v>
      </c>
      <c r="EO226" s="61" t="e">
        <f t="shared" si="44"/>
        <v>#DIV/0!</v>
      </c>
      <c r="EP226" s="62">
        <f t="shared" si="45"/>
        <v>0</v>
      </c>
      <c r="EQ226" s="63">
        <f t="shared" si="50"/>
        <v>0</v>
      </c>
      <c r="ER226" s="63">
        <f t="shared" si="47"/>
        <v>0</v>
      </c>
      <c r="ES226" s="63">
        <f t="shared" si="51"/>
        <v>0</v>
      </c>
      <c r="ET226" s="64">
        <f t="shared" si="49"/>
        <v>0</v>
      </c>
      <c r="EU226" s="65">
        <f t="shared" si="52"/>
        <v>0</v>
      </c>
    </row>
    <row r="227" spans="1:151" ht="19.95" customHeight="1" x14ac:dyDescent="0.3">
      <c r="A227" s="73" t="s">
        <v>89</v>
      </c>
      <c r="B227" s="75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9"/>
      <c r="BK227" s="33"/>
      <c r="BL227" s="34"/>
      <c r="BM227" s="34"/>
      <c r="BN227" s="38"/>
      <c r="BO227" s="36"/>
      <c r="BP227" s="34"/>
      <c r="BQ227" s="34"/>
      <c r="BR227" s="39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/>
      <c r="CJ227" s="34"/>
      <c r="CK227" s="34"/>
      <c r="CL227" s="38"/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9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7"/>
      <c r="DO227" s="33"/>
      <c r="DP227" s="34"/>
      <c r="DQ227" s="34"/>
      <c r="DR227" s="35"/>
      <c r="DS227" s="36"/>
      <c r="DT227" s="34"/>
      <c r="DU227" s="34"/>
      <c r="DV227" s="39"/>
      <c r="DW227" s="33"/>
      <c r="DX227" s="34"/>
      <c r="DY227" s="34"/>
      <c r="DZ227" s="35"/>
      <c r="EA227" s="36"/>
      <c r="EB227" s="34"/>
      <c r="EC227" s="34"/>
      <c r="ED227" s="37"/>
      <c r="EE227" s="33"/>
      <c r="EF227" s="34"/>
      <c r="EG227" s="34"/>
      <c r="EH227" s="38"/>
      <c r="EI227" s="33"/>
      <c r="EJ227" s="34"/>
      <c r="EK227" s="34"/>
      <c r="EL227" s="40"/>
      <c r="EM227" s="59">
        <f t="shared" si="42"/>
        <v>0</v>
      </c>
      <c r="EN227" s="60">
        <f t="shared" si="43"/>
        <v>0</v>
      </c>
      <c r="EO227" s="61" t="e">
        <f t="shared" si="44"/>
        <v>#DIV/0!</v>
      </c>
      <c r="EP227" s="62">
        <f t="shared" si="45"/>
        <v>0</v>
      </c>
      <c r="EQ227" s="63">
        <f t="shared" si="50"/>
        <v>0</v>
      </c>
      <c r="ER227" s="63">
        <f t="shared" si="47"/>
        <v>0</v>
      </c>
      <c r="ES227" s="63">
        <f t="shared" si="51"/>
        <v>0</v>
      </c>
      <c r="ET227" s="64">
        <f t="shared" si="49"/>
        <v>0</v>
      </c>
      <c r="EU227" s="65">
        <f t="shared" si="52"/>
        <v>0</v>
      </c>
    </row>
    <row r="228" spans="1:151" ht="19.95" customHeight="1" x14ac:dyDescent="0.3">
      <c r="A228" s="73" t="s">
        <v>90</v>
      </c>
      <c r="B228" s="75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9"/>
      <c r="BK228" s="33"/>
      <c r="BL228" s="34"/>
      <c r="BM228" s="34"/>
      <c r="BN228" s="38"/>
      <c r="BO228" s="36"/>
      <c r="BP228" s="34"/>
      <c r="BQ228" s="34"/>
      <c r="BR228" s="39"/>
      <c r="BS228" s="33"/>
      <c r="BT228" s="34"/>
      <c r="BU228" s="34"/>
      <c r="BV228" s="38"/>
      <c r="BW228" s="36"/>
      <c r="BX228" s="34"/>
      <c r="BY228" s="34"/>
      <c r="BZ228" s="39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8"/>
      <c r="CM228" s="36"/>
      <c r="CN228" s="34"/>
      <c r="CO228" s="34"/>
      <c r="CP228" s="39"/>
      <c r="CQ228" s="33"/>
      <c r="CR228" s="34"/>
      <c r="CS228" s="34"/>
      <c r="CT228" s="38"/>
      <c r="CU228" s="36"/>
      <c r="CV228" s="34"/>
      <c r="CW228" s="34"/>
      <c r="CX228" s="39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9"/>
      <c r="DO228" s="33"/>
      <c r="DP228" s="34"/>
      <c r="DQ228" s="34"/>
      <c r="DR228" s="38"/>
      <c r="DS228" s="36"/>
      <c r="DT228" s="34"/>
      <c r="DU228" s="34"/>
      <c r="DV228" s="39"/>
      <c r="DW228" s="33"/>
      <c r="DX228" s="34"/>
      <c r="DY228" s="34"/>
      <c r="DZ228" s="35"/>
      <c r="EA228" s="36"/>
      <c r="EB228" s="34"/>
      <c r="EC228" s="34"/>
      <c r="ED228" s="39"/>
      <c r="EE228" s="33"/>
      <c r="EF228" s="34"/>
      <c r="EG228" s="34"/>
      <c r="EH228" s="35"/>
      <c r="EI228" s="33"/>
      <c r="EJ228" s="34"/>
      <c r="EK228" s="34"/>
      <c r="EL228" s="40"/>
      <c r="EM228" s="59">
        <f t="shared" si="42"/>
        <v>0</v>
      </c>
      <c r="EN228" s="60">
        <f t="shared" si="43"/>
        <v>0</v>
      </c>
      <c r="EO228" s="61" t="e">
        <f t="shared" si="44"/>
        <v>#DIV/0!</v>
      </c>
      <c r="EP228" s="62">
        <f t="shared" si="45"/>
        <v>0</v>
      </c>
      <c r="EQ228" s="63">
        <f t="shared" si="50"/>
        <v>0</v>
      </c>
      <c r="ER228" s="63">
        <f t="shared" si="47"/>
        <v>0</v>
      </c>
      <c r="ES228" s="63">
        <f t="shared" si="51"/>
        <v>0</v>
      </c>
      <c r="ET228" s="64">
        <f t="shared" si="49"/>
        <v>0</v>
      </c>
      <c r="EU228" s="65">
        <f t="shared" si="52"/>
        <v>0</v>
      </c>
    </row>
    <row r="229" spans="1:151" ht="19.95" customHeight="1" x14ac:dyDescent="0.3">
      <c r="A229" s="73" t="s">
        <v>91</v>
      </c>
      <c r="B229" s="75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9"/>
      <c r="BK229" s="33"/>
      <c r="BL229" s="34"/>
      <c r="BM229" s="34"/>
      <c r="BN229" s="38"/>
      <c r="BO229" s="36"/>
      <c r="BP229" s="34"/>
      <c r="BQ229" s="34"/>
      <c r="BR229" s="39"/>
      <c r="BS229" s="33"/>
      <c r="BT229" s="34"/>
      <c r="BU229" s="34"/>
      <c r="BV229" s="38"/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9"/>
      <c r="DO229" s="33"/>
      <c r="DP229" s="34"/>
      <c r="DQ229" s="34"/>
      <c r="DR229" s="38"/>
      <c r="DS229" s="36"/>
      <c r="DT229" s="34"/>
      <c r="DU229" s="34"/>
      <c r="DV229" s="39"/>
      <c r="DW229" s="33"/>
      <c r="DX229" s="34"/>
      <c r="DY229" s="34"/>
      <c r="DZ229" s="35"/>
      <c r="EA229" s="36"/>
      <c r="EB229" s="34"/>
      <c r="EC229" s="34"/>
      <c r="ED229" s="39"/>
      <c r="EE229" s="33"/>
      <c r="EF229" s="34"/>
      <c r="EG229" s="34"/>
      <c r="EH229" s="35"/>
      <c r="EI229" s="33"/>
      <c r="EJ229" s="34"/>
      <c r="EK229" s="34"/>
      <c r="EL229" s="40"/>
      <c r="EM229" s="59">
        <f t="shared" si="42"/>
        <v>0</v>
      </c>
      <c r="EN229" s="60">
        <f t="shared" si="43"/>
        <v>0</v>
      </c>
      <c r="EO229" s="61" t="e">
        <f t="shared" si="44"/>
        <v>#DIV/0!</v>
      </c>
      <c r="EP229" s="62">
        <f t="shared" si="45"/>
        <v>0</v>
      </c>
      <c r="EQ229" s="63">
        <f t="shared" si="50"/>
        <v>0</v>
      </c>
      <c r="ER229" s="63">
        <f t="shared" si="47"/>
        <v>0</v>
      </c>
      <c r="ES229" s="63">
        <f t="shared" si="51"/>
        <v>0</v>
      </c>
      <c r="ET229" s="64">
        <f t="shared" si="49"/>
        <v>0</v>
      </c>
      <c r="EU229" s="65">
        <f t="shared" si="52"/>
        <v>0</v>
      </c>
    </row>
    <row r="230" spans="1:151" ht="19.95" customHeight="1" x14ac:dyDescent="0.3">
      <c r="A230" s="73" t="s">
        <v>92</v>
      </c>
      <c r="B230" s="75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9"/>
      <c r="BK230" s="33"/>
      <c r="BL230" s="34"/>
      <c r="BM230" s="34"/>
      <c r="BN230" s="38"/>
      <c r="BO230" s="36"/>
      <c r="BP230" s="34"/>
      <c r="BQ230" s="34"/>
      <c r="BR230" s="39"/>
      <c r="BS230" s="33"/>
      <c r="BT230" s="34"/>
      <c r="BU230" s="34"/>
      <c r="BV230" s="38"/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9"/>
      <c r="DO230" s="33"/>
      <c r="DP230" s="34"/>
      <c r="DQ230" s="34"/>
      <c r="DR230" s="38"/>
      <c r="DS230" s="36"/>
      <c r="DT230" s="34"/>
      <c r="DU230" s="34"/>
      <c r="DV230" s="39"/>
      <c r="DW230" s="33"/>
      <c r="DX230" s="34"/>
      <c r="DY230" s="34"/>
      <c r="DZ230" s="35"/>
      <c r="EA230" s="36"/>
      <c r="EB230" s="34"/>
      <c r="EC230" s="34"/>
      <c r="ED230" s="39"/>
      <c r="EE230" s="33"/>
      <c r="EF230" s="34"/>
      <c r="EG230" s="34"/>
      <c r="EH230" s="35"/>
      <c r="EI230" s="33"/>
      <c r="EJ230" s="34"/>
      <c r="EK230" s="34"/>
      <c r="EL230" s="40"/>
      <c r="EM230" s="59">
        <f t="shared" si="42"/>
        <v>0</v>
      </c>
      <c r="EN230" s="60">
        <f t="shared" si="43"/>
        <v>0</v>
      </c>
      <c r="EO230" s="61" t="e">
        <f t="shared" si="44"/>
        <v>#DIV/0!</v>
      </c>
      <c r="EP230" s="62">
        <f t="shared" si="45"/>
        <v>0</v>
      </c>
      <c r="EQ230" s="63">
        <f t="shared" si="50"/>
        <v>0</v>
      </c>
      <c r="ER230" s="63">
        <f t="shared" si="47"/>
        <v>0</v>
      </c>
      <c r="ES230" s="63">
        <f t="shared" si="51"/>
        <v>0</v>
      </c>
      <c r="ET230" s="64">
        <f t="shared" si="49"/>
        <v>0</v>
      </c>
      <c r="EU230" s="65">
        <f t="shared" si="52"/>
        <v>0</v>
      </c>
    </row>
    <row r="231" spans="1:151" ht="19.95" customHeight="1" x14ac:dyDescent="0.3">
      <c r="A231" s="73" t="s">
        <v>93</v>
      </c>
      <c r="B231" s="75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9"/>
      <c r="BK231" s="33"/>
      <c r="BL231" s="34"/>
      <c r="BM231" s="34"/>
      <c r="BN231" s="38"/>
      <c r="BO231" s="36"/>
      <c r="BP231" s="34"/>
      <c r="BQ231" s="34"/>
      <c r="BR231" s="39"/>
      <c r="BS231" s="33"/>
      <c r="BT231" s="34"/>
      <c r="BU231" s="34"/>
      <c r="BV231" s="38"/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8"/>
      <c r="CM231" s="36"/>
      <c r="CN231" s="34"/>
      <c r="CO231" s="34"/>
      <c r="CP231" s="39"/>
      <c r="CQ231" s="33"/>
      <c r="CR231" s="34"/>
      <c r="CS231" s="34"/>
      <c r="CT231" s="38"/>
      <c r="CU231" s="36"/>
      <c r="CV231" s="34"/>
      <c r="CW231" s="34"/>
      <c r="CX231" s="39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9"/>
      <c r="DO231" s="33"/>
      <c r="DP231" s="34"/>
      <c r="DQ231" s="34"/>
      <c r="DR231" s="38"/>
      <c r="DS231" s="36"/>
      <c r="DT231" s="34"/>
      <c r="DU231" s="34"/>
      <c r="DV231" s="39"/>
      <c r="DW231" s="33"/>
      <c r="DX231" s="34"/>
      <c r="DY231" s="34"/>
      <c r="DZ231" s="38"/>
      <c r="EA231" s="36"/>
      <c r="EB231" s="34"/>
      <c r="EC231" s="34"/>
      <c r="ED231" s="39"/>
      <c r="EE231" s="33"/>
      <c r="EF231" s="34"/>
      <c r="EG231" s="34"/>
      <c r="EH231" s="38"/>
      <c r="EI231" s="33"/>
      <c r="EJ231" s="34"/>
      <c r="EK231" s="34"/>
      <c r="EL231" s="40"/>
      <c r="EM231" s="59">
        <f t="shared" si="42"/>
        <v>0</v>
      </c>
      <c r="EN231" s="60">
        <f t="shared" si="43"/>
        <v>0</v>
      </c>
      <c r="EO231" s="61" t="e">
        <f t="shared" si="44"/>
        <v>#DIV/0!</v>
      </c>
      <c r="EP231" s="62">
        <f t="shared" si="45"/>
        <v>0</v>
      </c>
      <c r="EQ231" s="63">
        <f t="shared" si="50"/>
        <v>0</v>
      </c>
      <c r="ER231" s="63">
        <f t="shared" si="47"/>
        <v>0</v>
      </c>
      <c r="ES231" s="63">
        <f t="shared" si="51"/>
        <v>0</v>
      </c>
      <c r="ET231" s="64">
        <f t="shared" si="49"/>
        <v>0</v>
      </c>
      <c r="EU231" s="65">
        <f t="shared" si="52"/>
        <v>0</v>
      </c>
    </row>
    <row r="232" spans="1:151" ht="19.95" customHeight="1" x14ac:dyDescent="0.3">
      <c r="A232" s="73" t="s">
        <v>94</v>
      </c>
      <c r="B232" s="75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9"/>
      <c r="BK232" s="33"/>
      <c r="BL232" s="34"/>
      <c r="BM232" s="34"/>
      <c r="BN232" s="38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/>
      <c r="CF232" s="34"/>
      <c r="CG232" s="34"/>
      <c r="CH232" s="39"/>
      <c r="CI232" s="33"/>
      <c r="CJ232" s="34"/>
      <c r="CK232" s="34"/>
      <c r="CL232" s="38"/>
      <c r="CM232" s="36"/>
      <c r="CN232" s="34"/>
      <c r="CO232" s="34"/>
      <c r="CP232" s="39"/>
      <c r="CQ232" s="33"/>
      <c r="CR232" s="34"/>
      <c r="CS232" s="34"/>
      <c r="CT232" s="38"/>
      <c r="CU232" s="36"/>
      <c r="CV232" s="34"/>
      <c r="CW232" s="34"/>
      <c r="CX232" s="39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9"/>
      <c r="DO232" s="33"/>
      <c r="DP232" s="34"/>
      <c r="DQ232" s="34"/>
      <c r="DR232" s="38"/>
      <c r="DS232" s="36"/>
      <c r="DT232" s="34"/>
      <c r="DU232" s="34"/>
      <c r="DV232" s="39"/>
      <c r="DW232" s="33"/>
      <c r="DX232" s="34"/>
      <c r="DY232" s="34"/>
      <c r="DZ232" s="38"/>
      <c r="EA232" s="36"/>
      <c r="EB232" s="34"/>
      <c r="EC232" s="34"/>
      <c r="ED232" s="39"/>
      <c r="EE232" s="33"/>
      <c r="EF232" s="34"/>
      <c r="EG232" s="34"/>
      <c r="EH232" s="38"/>
      <c r="EI232" s="33"/>
      <c r="EJ232" s="34"/>
      <c r="EK232" s="34"/>
      <c r="EL232" s="40"/>
      <c r="EM232" s="59">
        <f t="shared" si="42"/>
        <v>0</v>
      </c>
      <c r="EN232" s="60">
        <f t="shared" si="43"/>
        <v>0</v>
      </c>
      <c r="EO232" s="61" t="e">
        <f t="shared" si="44"/>
        <v>#DIV/0!</v>
      </c>
      <c r="EP232" s="62">
        <f t="shared" si="45"/>
        <v>0</v>
      </c>
      <c r="EQ232" s="63">
        <f t="shared" si="50"/>
        <v>0</v>
      </c>
      <c r="ER232" s="63">
        <f t="shared" si="47"/>
        <v>0</v>
      </c>
      <c r="ES232" s="63">
        <f t="shared" si="51"/>
        <v>0</v>
      </c>
      <c r="ET232" s="64">
        <f t="shared" si="49"/>
        <v>0</v>
      </c>
      <c r="EU232" s="65">
        <f t="shared" si="52"/>
        <v>0</v>
      </c>
    </row>
    <row r="233" spans="1:151" ht="19.95" customHeight="1" x14ac:dyDescent="0.3">
      <c r="A233" s="73" t="s">
        <v>95</v>
      </c>
      <c r="B233" s="75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9"/>
      <c r="BK233" s="33"/>
      <c r="BL233" s="34"/>
      <c r="BM233" s="34"/>
      <c r="BN233" s="38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/>
      <c r="CF233" s="34"/>
      <c r="CG233" s="34"/>
      <c r="CH233" s="39"/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9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9"/>
      <c r="DO233" s="33"/>
      <c r="DP233" s="34"/>
      <c r="DQ233" s="34"/>
      <c r="DR233" s="38"/>
      <c r="DS233" s="36"/>
      <c r="DT233" s="34"/>
      <c r="DU233" s="34"/>
      <c r="DV233" s="39"/>
      <c r="DW233" s="33"/>
      <c r="DX233" s="34"/>
      <c r="DY233" s="34"/>
      <c r="DZ233" s="38"/>
      <c r="EA233" s="36"/>
      <c r="EB233" s="34"/>
      <c r="EC233" s="34"/>
      <c r="ED233" s="39"/>
      <c r="EE233" s="33"/>
      <c r="EF233" s="34"/>
      <c r="EG233" s="34"/>
      <c r="EH233" s="38"/>
      <c r="EI233" s="33"/>
      <c r="EJ233" s="34"/>
      <c r="EK233" s="34"/>
      <c r="EL233" s="40"/>
      <c r="EM233" s="59">
        <f t="shared" si="42"/>
        <v>0</v>
      </c>
      <c r="EN233" s="60">
        <f t="shared" si="43"/>
        <v>0</v>
      </c>
      <c r="EO233" s="61" t="e">
        <f t="shared" si="44"/>
        <v>#DIV/0!</v>
      </c>
      <c r="EP233" s="62">
        <f t="shared" si="45"/>
        <v>0</v>
      </c>
      <c r="EQ233" s="63">
        <f t="shared" si="50"/>
        <v>0</v>
      </c>
      <c r="ER233" s="63">
        <f t="shared" si="47"/>
        <v>0</v>
      </c>
      <c r="ES233" s="63">
        <f t="shared" si="51"/>
        <v>0</v>
      </c>
      <c r="ET233" s="64">
        <f t="shared" si="49"/>
        <v>0</v>
      </c>
      <c r="EU233" s="65">
        <f t="shared" si="52"/>
        <v>0</v>
      </c>
    </row>
    <row r="234" spans="1:151" ht="19.95" customHeight="1" x14ac:dyDescent="0.3">
      <c r="A234" s="73" t="s">
        <v>96</v>
      </c>
      <c r="B234" s="75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9"/>
      <c r="BK234" s="33"/>
      <c r="BL234" s="34"/>
      <c r="BM234" s="34"/>
      <c r="BN234" s="38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8"/>
      <c r="CU234" s="36"/>
      <c r="CV234" s="34"/>
      <c r="CW234" s="34"/>
      <c r="CX234" s="39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9"/>
      <c r="DO234" s="33"/>
      <c r="DP234" s="34"/>
      <c r="DQ234" s="34"/>
      <c r="DR234" s="38"/>
      <c r="DS234" s="36"/>
      <c r="DT234" s="34"/>
      <c r="DU234" s="34"/>
      <c r="DV234" s="39"/>
      <c r="DW234" s="33"/>
      <c r="DX234" s="34"/>
      <c r="DY234" s="34"/>
      <c r="DZ234" s="38"/>
      <c r="EA234" s="36"/>
      <c r="EB234" s="34"/>
      <c r="EC234" s="34"/>
      <c r="ED234" s="39"/>
      <c r="EE234" s="33"/>
      <c r="EF234" s="34"/>
      <c r="EG234" s="34"/>
      <c r="EH234" s="38"/>
      <c r="EI234" s="33"/>
      <c r="EJ234" s="34"/>
      <c r="EK234" s="34"/>
      <c r="EL234" s="40"/>
      <c r="EM234" s="59">
        <f t="shared" si="42"/>
        <v>0</v>
      </c>
      <c r="EN234" s="60">
        <f t="shared" si="43"/>
        <v>0</v>
      </c>
      <c r="EO234" s="61" t="e">
        <f t="shared" si="44"/>
        <v>#DIV/0!</v>
      </c>
      <c r="EP234" s="62">
        <f t="shared" si="45"/>
        <v>0</v>
      </c>
      <c r="EQ234" s="63">
        <f t="shared" si="50"/>
        <v>0</v>
      </c>
      <c r="ER234" s="63">
        <f t="shared" si="47"/>
        <v>0</v>
      </c>
      <c r="ES234" s="63">
        <f t="shared" si="51"/>
        <v>0</v>
      </c>
      <c r="ET234" s="64">
        <f t="shared" si="49"/>
        <v>0</v>
      </c>
      <c r="EU234" s="65">
        <f t="shared" si="52"/>
        <v>0</v>
      </c>
    </row>
    <row r="235" spans="1:151" ht="19.95" customHeight="1" x14ac:dyDescent="0.3">
      <c r="A235" s="73" t="s">
        <v>97</v>
      </c>
      <c r="B235" s="75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9"/>
      <c r="BK235" s="33"/>
      <c r="BL235" s="34"/>
      <c r="BM235" s="34"/>
      <c r="BN235" s="38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40"/>
      <c r="EM235" s="59">
        <f t="shared" si="42"/>
        <v>0</v>
      </c>
      <c r="EN235" s="60">
        <f t="shared" si="43"/>
        <v>0</v>
      </c>
      <c r="EO235" s="61" t="e">
        <f t="shared" si="44"/>
        <v>#DIV/0!</v>
      </c>
      <c r="EP235" s="62">
        <f t="shared" si="45"/>
        <v>0</v>
      </c>
      <c r="EQ235" s="63">
        <f t="shared" si="50"/>
        <v>0</v>
      </c>
      <c r="ER235" s="63">
        <f t="shared" si="47"/>
        <v>0</v>
      </c>
      <c r="ES235" s="63">
        <f t="shared" si="51"/>
        <v>0</v>
      </c>
      <c r="ET235" s="64">
        <f t="shared" si="49"/>
        <v>0</v>
      </c>
      <c r="EU235" s="65">
        <f t="shared" si="52"/>
        <v>0</v>
      </c>
    </row>
    <row r="236" spans="1:151" ht="19.95" customHeight="1" x14ac:dyDescent="0.3">
      <c r="A236" s="73" t="s">
        <v>98</v>
      </c>
      <c r="B236" s="75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9"/>
      <c r="BK236" s="33"/>
      <c r="BL236" s="34"/>
      <c r="BM236" s="34"/>
      <c r="BN236" s="38"/>
      <c r="BO236" s="36"/>
      <c r="BP236" s="34"/>
      <c r="BQ236" s="34"/>
      <c r="BR236" s="39"/>
      <c r="BS236" s="33"/>
      <c r="BT236" s="34"/>
      <c r="BU236" s="34"/>
      <c r="BV236" s="38"/>
      <c r="BW236" s="36"/>
      <c r="BX236" s="34"/>
      <c r="BY236" s="34"/>
      <c r="BZ236" s="39"/>
      <c r="CA236" s="33"/>
      <c r="CB236" s="34"/>
      <c r="CC236" s="34"/>
      <c r="CD236" s="38"/>
      <c r="CE236" s="36"/>
      <c r="CF236" s="34"/>
      <c r="CG236" s="34"/>
      <c r="CH236" s="39"/>
      <c r="CI236" s="33"/>
      <c r="CJ236" s="34"/>
      <c r="CK236" s="34"/>
      <c r="CL236" s="38"/>
      <c r="CM236" s="36"/>
      <c r="CN236" s="34"/>
      <c r="CO236" s="34"/>
      <c r="CP236" s="39"/>
      <c r="CQ236" s="33"/>
      <c r="CR236" s="34"/>
      <c r="CS236" s="34"/>
      <c r="CT236" s="38"/>
      <c r="CU236" s="36"/>
      <c r="CV236" s="34"/>
      <c r="CW236" s="34"/>
      <c r="CX236" s="39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9"/>
      <c r="DO236" s="33"/>
      <c r="DP236" s="34"/>
      <c r="DQ236" s="34"/>
      <c r="DR236" s="38"/>
      <c r="DS236" s="36"/>
      <c r="DT236" s="34"/>
      <c r="DU236" s="34"/>
      <c r="DV236" s="39"/>
      <c r="DW236" s="33"/>
      <c r="DX236" s="34"/>
      <c r="DY236" s="34"/>
      <c r="DZ236" s="38"/>
      <c r="EA236" s="36"/>
      <c r="EB236" s="34"/>
      <c r="EC236" s="34"/>
      <c r="ED236" s="39"/>
      <c r="EE236" s="33"/>
      <c r="EF236" s="34"/>
      <c r="EG236" s="34"/>
      <c r="EH236" s="38"/>
      <c r="EI236" s="33"/>
      <c r="EJ236" s="34"/>
      <c r="EK236" s="34"/>
      <c r="EL236" s="40"/>
      <c r="EM236" s="59">
        <f t="shared" si="42"/>
        <v>0</v>
      </c>
      <c r="EN236" s="60">
        <f t="shared" si="43"/>
        <v>0</v>
      </c>
      <c r="EO236" s="61" t="e">
        <f t="shared" si="44"/>
        <v>#DIV/0!</v>
      </c>
      <c r="EP236" s="62">
        <f t="shared" si="45"/>
        <v>0</v>
      </c>
      <c r="EQ236" s="63">
        <f t="shared" si="50"/>
        <v>0</v>
      </c>
      <c r="ER236" s="63">
        <f t="shared" si="47"/>
        <v>0</v>
      </c>
      <c r="ES236" s="63">
        <f t="shared" si="51"/>
        <v>0</v>
      </c>
      <c r="ET236" s="64">
        <f t="shared" si="49"/>
        <v>0</v>
      </c>
      <c r="EU236" s="65">
        <f t="shared" si="52"/>
        <v>0</v>
      </c>
    </row>
    <row r="237" spans="1:151" ht="19.95" customHeight="1" x14ac:dyDescent="0.3">
      <c r="A237" s="73" t="s">
        <v>99</v>
      </c>
      <c r="B237" s="75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9"/>
      <c r="BK237" s="33"/>
      <c r="BL237" s="34"/>
      <c r="BM237" s="34"/>
      <c r="BN237" s="38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8"/>
      <c r="CM237" s="36"/>
      <c r="CN237" s="34"/>
      <c r="CO237" s="34"/>
      <c r="CP237" s="39"/>
      <c r="CQ237" s="33"/>
      <c r="CR237" s="34"/>
      <c r="CS237" s="34"/>
      <c r="CT237" s="38"/>
      <c r="CU237" s="36"/>
      <c r="CV237" s="34"/>
      <c r="CW237" s="34"/>
      <c r="CX237" s="39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9"/>
      <c r="DO237" s="33"/>
      <c r="DP237" s="34"/>
      <c r="DQ237" s="34"/>
      <c r="DR237" s="38"/>
      <c r="DS237" s="36"/>
      <c r="DT237" s="34"/>
      <c r="DU237" s="34"/>
      <c r="DV237" s="39"/>
      <c r="DW237" s="33"/>
      <c r="DX237" s="34"/>
      <c r="DY237" s="34"/>
      <c r="DZ237" s="38"/>
      <c r="EA237" s="36"/>
      <c r="EB237" s="34"/>
      <c r="EC237" s="34"/>
      <c r="ED237" s="39"/>
      <c r="EE237" s="33"/>
      <c r="EF237" s="34"/>
      <c r="EG237" s="34"/>
      <c r="EH237" s="38"/>
      <c r="EI237" s="33"/>
      <c r="EJ237" s="34"/>
      <c r="EK237" s="34"/>
      <c r="EL237" s="40"/>
      <c r="EM237" s="59">
        <f t="shared" si="42"/>
        <v>0</v>
      </c>
      <c r="EN237" s="60">
        <f t="shared" si="43"/>
        <v>0</v>
      </c>
      <c r="EO237" s="61" t="e">
        <f t="shared" si="44"/>
        <v>#DIV/0!</v>
      </c>
      <c r="EP237" s="62">
        <f t="shared" si="45"/>
        <v>0</v>
      </c>
      <c r="EQ237" s="63">
        <f t="shared" si="50"/>
        <v>0</v>
      </c>
      <c r="ER237" s="63">
        <f t="shared" si="47"/>
        <v>0</v>
      </c>
      <c r="ES237" s="63">
        <f t="shared" si="51"/>
        <v>0</v>
      </c>
      <c r="ET237" s="64">
        <f t="shared" si="49"/>
        <v>0</v>
      </c>
      <c r="EU237" s="65">
        <f t="shared" si="52"/>
        <v>0</v>
      </c>
    </row>
    <row r="238" spans="1:151" ht="19.95" customHeight="1" x14ac:dyDescent="0.3">
      <c r="A238" s="73" t="s">
        <v>100</v>
      </c>
      <c r="B238" s="75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9"/>
      <c r="BK238" s="33"/>
      <c r="BL238" s="34"/>
      <c r="BM238" s="34"/>
      <c r="BN238" s="38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8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40"/>
      <c r="EM238" s="59">
        <f t="shared" si="42"/>
        <v>0</v>
      </c>
      <c r="EN238" s="60">
        <f t="shared" si="43"/>
        <v>0</v>
      </c>
      <c r="EO238" s="61" t="e">
        <f t="shared" si="44"/>
        <v>#DIV/0!</v>
      </c>
      <c r="EP238" s="62">
        <f t="shared" si="45"/>
        <v>0</v>
      </c>
      <c r="EQ238" s="63">
        <f t="shared" si="50"/>
        <v>0</v>
      </c>
      <c r="ER238" s="63">
        <f t="shared" si="47"/>
        <v>0</v>
      </c>
      <c r="ES238" s="63">
        <f t="shared" si="51"/>
        <v>0</v>
      </c>
      <c r="ET238" s="64">
        <f t="shared" si="49"/>
        <v>0</v>
      </c>
      <c r="EU238" s="65">
        <f t="shared" si="52"/>
        <v>0</v>
      </c>
    </row>
    <row r="239" spans="1:151" ht="19.95" customHeight="1" x14ac:dyDescent="0.3">
      <c r="A239" s="73" t="s">
        <v>101</v>
      </c>
      <c r="B239" s="75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9"/>
      <c r="BK239" s="33"/>
      <c r="BL239" s="34"/>
      <c r="BM239" s="34"/>
      <c r="BN239" s="38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8"/>
      <c r="CM239" s="36"/>
      <c r="CN239" s="34"/>
      <c r="CO239" s="34"/>
      <c r="CP239" s="39"/>
      <c r="CQ239" s="33"/>
      <c r="CR239" s="34"/>
      <c r="CS239" s="34"/>
      <c r="CT239" s="38"/>
      <c r="CU239" s="36"/>
      <c r="CV239" s="34"/>
      <c r="CW239" s="34"/>
      <c r="CX239" s="39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9"/>
      <c r="DO239" s="33"/>
      <c r="DP239" s="34"/>
      <c r="DQ239" s="34"/>
      <c r="DR239" s="38"/>
      <c r="DS239" s="36"/>
      <c r="DT239" s="34"/>
      <c r="DU239" s="34"/>
      <c r="DV239" s="39"/>
      <c r="DW239" s="33"/>
      <c r="DX239" s="34"/>
      <c r="DY239" s="34"/>
      <c r="DZ239" s="38"/>
      <c r="EA239" s="36"/>
      <c r="EB239" s="34"/>
      <c r="EC239" s="34"/>
      <c r="ED239" s="39"/>
      <c r="EE239" s="33"/>
      <c r="EF239" s="34"/>
      <c r="EG239" s="34"/>
      <c r="EH239" s="38"/>
      <c r="EI239" s="33"/>
      <c r="EJ239" s="34"/>
      <c r="EK239" s="34"/>
      <c r="EL239" s="40"/>
      <c r="EM239" s="59">
        <f t="shared" si="42"/>
        <v>0</v>
      </c>
      <c r="EN239" s="60">
        <f t="shared" si="43"/>
        <v>0</v>
      </c>
      <c r="EO239" s="61" t="e">
        <f t="shared" si="44"/>
        <v>#DIV/0!</v>
      </c>
      <c r="EP239" s="62">
        <f t="shared" si="45"/>
        <v>0</v>
      </c>
      <c r="EQ239" s="63">
        <f t="shared" si="50"/>
        <v>0</v>
      </c>
      <c r="ER239" s="63">
        <f t="shared" si="47"/>
        <v>0</v>
      </c>
      <c r="ES239" s="63">
        <f t="shared" si="51"/>
        <v>0</v>
      </c>
      <c r="ET239" s="64">
        <f t="shared" si="49"/>
        <v>0</v>
      </c>
      <c r="EU239" s="65">
        <f t="shared" si="52"/>
        <v>0</v>
      </c>
    </row>
    <row r="240" spans="1:151" ht="19.95" customHeight="1" x14ac:dyDescent="0.3">
      <c r="A240" s="73" t="s">
        <v>102</v>
      </c>
      <c r="B240" s="75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9"/>
      <c r="BK240" s="33"/>
      <c r="BL240" s="34"/>
      <c r="BM240" s="34"/>
      <c r="BN240" s="38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9"/>
      <c r="DW240" s="33"/>
      <c r="DX240" s="34"/>
      <c r="DY240" s="34"/>
      <c r="DZ240" s="38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40"/>
      <c r="EM240" s="59">
        <f t="shared" si="42"/>
        <v>0</v>
      </c>
      <c r="EN240" s="60">
        <f t="shared" si="43"/>
        <v>0</v>
      </c>
      <c r="EO240" s="61" t="e">
        <f t="shared" si="44"/>
        <v>#DIV/0!</v>
      </c>
      <c r="EP240" s="62">
        <f t="shared" si="45"/>
        <v>0</v>
      </c>
      <c r="EQ240" s="63">
        <f t="shared" si="50"/>
        <v>0</v>
      </c>
      <c r="ER240" s="63">
        <f t="shared" si="47"/>
        <v>0</v>
      </c>
      <c r="ES240" s="63">
        <f t="shared" si="51"/>
        <v>0</v>
      </c>
      <c r="ET240" s="64">
        <f t="shared" si="49"/>
        <v>0</v>
      </c>
      <c r="EU240" s="65">
        <f t="shared" si="52"/>
        <v>0</v>
      </c>
    </row>
    <row r="241" spans="1:151" ht="19.95" customHeight="1" x14ac:dyDescent="0.3">
      <c r="A241" s="73" t="s">
        <v>103</v>
      </c>
      <c r="B241" s="75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9"/>
      <c r="BK241" s="33"/>
      <c r="BL241" s="34"/>
      <c r="BM241" s="34"/>
      <c r="BN241" s="38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8"/>
      <c r="DS241" s="36"/>
      <c r="DT241" s="34"/>
      <c r="DU241" s="34"/>
      <c r="DV241" s="39"/>
      <c r="DW241" s="33"/>
      <c r="DX241" s="34"/>
      <c r="DY241" s="34"/>
      <c r="DZ241" s="38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40"/>
      <c r="EM241" s="59">
        <f t="shared" si="42"/>
        <v>0</v>
      </c>
      <c r="EN241" s="60">
        <f t="shared" si="43"/>
        <v>0</v>
      </c>
      <c r="EO241" s="61" t="e">
        <f t="shared" si="44"/>
        <v>#DIV/0!</v>
      </c>
      <c r="EP241" s="62">
        <f t="shared" si="45"/>
        <v>0</v>
      </c>
      <c r="EQ241" s="63">
        <f t="shared" si="50"/>
        <v>0</v>
      </c>
      <c r="ER241" s="63">
        <f t="shared" si="47"/>
        <v>0</v>
      </c>
      <c r="ES241" s="63">
        <f t="shared" si="51"/>
        <v>0</v>
      </c>
      <c r="ET241" s="64">
        <f t="shared" si="49"/>
        <v>0</v>
      </c>
      <c r="EU241" s="65">
        <f t="shared" si="52"/>
        <v>0</v>
      </c>
    </row>
    <row r="242" spans="1:151" ht="19.95" customHeight="1" x14ac:dyDescent="0.3">
      <c r="A242" s="73" t="s">
        <v>104</v>
      </c>
      <c r="B242" s="75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9"/>
      <c r="BK242" s="33"/>
      <c r="BL242" s="34"/>
      <c r="BM242" s="34"/>
      <c r="BN242" s="38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8"/>
      <c r="CM242" s="36"/>
      <c r="CN242" s="34"/>
      <c r="CO242" s="34"/>
      <c r="CP242" s="39"/>
      <c r="CQ242" s="33"/>
      <c r="CR242" s="34"/>
      <c r="CS242" s="34"/>
      <c r="CT242" s="38"/>
      <c r="CU242" s="36"/>
      <c r="CV242" s="34"/>
      <c r="CW242" s="34"/>
      <c r="CX242" s="39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9"/>
      <c r="DO242" s="33"/>
      <c r="DP242" s="34"/>
      <c r="DQ242" s="34"/>
      <c r="DR242" s="38"/>
      <c r="DS242" s="36"/>
      <c r="DT242" s="34"/>
      <c r="DU242" s="34"/>
      <c r="DV242" s="39"/>
      <c r="DW242" s="33"/>
      <c r="DX242" s="34"/>
      <c r="DY242" s="34"/>
      <c r="DZ242" s="38"/>
      <c r="EA242" s="36"/>
      <c r="EB242" s="34"/>
      <c r="EC242" s="34"/>
      <c r="ED242" s="39"/>
      <c r="EE242" s="33"/>
      <c r="EF242" s="34"/>
      <c r="EG242" s="34"/>
      <c r="EH242" s="38"/>
      <c r="EI242" s="33"/>
      <c r="EJ242" s="34"/>
      <c r="EK242" s="34"/>
      <c r="EL242" s="40"/>
      <c r="EM242" s="59">
        <f t="shared" si="42"/>
        <v>0</v>
      </c>
      <c r="EN242" s="60">
        <f t="shared" si="43"/>
        <v>0</v>
      </c>
      <c r="EO242" s="61" t="e">
        <f t="shared" si="44"/>
        <v>#DIV/0!</v>
      </c>
      <c r="EP242" s="62">
        <f t="shared" si="45"/>
        <v>0</v>
      </c>
      <c r="EQ242" s="63">
        <f t="shared" si="50"/>
        <v>0</v>
      </c>
      <c r="ER242" s="63">
        <f t="shared" si="47"/>
        <v>0</v>
      </c>
      <c r="ES242" s="63">
        <f t="shared" si="51"/>
        <v>0</v>
      </c>
      <c r="ET242" s="64">
        <f t="shared" si="49"/>
        <v>0</v>
      </c>
      <c r="EU242" s="65">
        <f t="shared" si="52"/>
        <v>0</v>
      </c>
    </row>
    <row r="243" spans="1:151" ht="19.95" customHeight="1" x14ac:dyDescent="0.3">
      <c r="A243" s="73" t="s">
        <v>105</v>
      </c>
      <c r="B243" s="75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9"/>
      <c r="BK243" s="33"/>
      <c r="BL243" s="34"/>
      <c r="BM243" s="34"/>
      <c r="BN243" s="38"/>
      <c r="BO243" s="36"/>
      <c r="BP243" s="34"/>
      <c r="BQ243" s="34"/>
      <c r="BR243" s="39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8"/>
      <c r="CM243" s="36"/>
      <c r="CN243" s="34"/>
      <c r="CO243" s="34"/>
      <c r="CP243" s="39"/>
      <c r="CQ243" s="33"/>
      <c r="CR243" s="34"/>
      <c r="CS243" s="34"/>
      <c r="CT243" s="38"/>
      <c r="CU243" s="36"/>
      <c r="CV243" s="34"/>
      <c r="CW243" s="34"/>
      <c r="CX243" s="39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9"/>
      <c r="DO243" s="33"/>
      <c r="DP243" s="34"/>
      <c r="DQ243" s="34"/>
      <c r="DR243" s="38"/>
      <c r="DS243" s="36"/>
      <c r="DT243" s="34"/>
      <c r="DU243" s="34"/>
      <c r="DV243" s="39"/>
      <c r="DW243" s="33"/>
      <c r="DX243" s="34"/>
      <c r="DY243" s="34"/>
      <c r="DZ243" s="38"/>
      <c r="EA243" s="36"/>
      <c r="EB243" s="34"/>
      <c r="EC243" s="34"/>
      <c r="ED243" s="39"/>
      <c r="EE243" s="33"/>
      <c r="EF243" s="34"/>
      <c r="EG243" s="34"/>
      <c r="EH243" s="38"/>
      <c r="EI243" s="33"/>
      <c r="EJ243" s="34"/>
      <c r="EK243" s="34"/>
      <c r="EL243" s="40"/>
      <c r="EM243" s="59">
        <f t="shared" si="42"/>
        <v>0</v>
      </c>
      <c r="EN243" s="60">
        <f t="shared" si="43"/>
        <v>0</v>
      </c>
      <c r="EO243" s="61" t="e">
        <f t="shared" si="44"/>
        <v>#DIV/0!</v>
      </c>
      <c r="EP243" s="62">
        <f t="shared" si="45"/>
        <v>0</v>
      </c>
      <c r="EQ243" s="63">
        <f t="shared" si="50"/>
        <v>0</v>
      </c>
      <c r="ER243" s="63">
        <f t="shared" si="47"/>
        <v>0</v>
      </c>
      <c r="ES243" s="63">
        <f t="shared" si="51"/>
        <v>0</v>
      </c>
      <c r="ET243" s="64">
        <f t="shared" si="49"/>
        <v>0</v>
      </c>
      <c r="EU243" s="65">
        <f t="shared" si="52"/>
        <v>0</v>
      </c>
    </row>
    <row r="244" spans="1:151" ht="19.95" customHeight="1" x14ac:dyDescent="0.3">
      <c r="A244" s="73" t="s">
        <v>106</v>
      </c>
      <c r="B244" s="75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9"/>
      <c r="BK244" s="33"/>
      <c r="BL244" s="34"/>
      <c r="BM244" s="34"/>
      <c r="BN244" s="35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8"/>
      <c r="CU244" s="36"/>
      <c r="CV244" s="34"/>
      <c r="CW244" s="34"/>
      <c r="CX244" s="39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9"/>
      <c r="DO244" s="33"/>
      <c r="DP244" s="34"/>
      <c r="DQ244" s="34"/>
      <c r="DR244" s="38"/>
      <c r="DS244" s="36"/>
      <c r="DT244" s="34"/>
      <c r="DU244" s="34"/>
      <c r="DV244" s="39"/>
      <c r="DW244" s="33"/>
      <c r="DX244" s="34"/>
      <c r="DY244" s="34"/>
      <c r="DZ244" s="38"/>
      <c r="EA244" s="36"/>
      <c r="EB244" s="34"/>
      <c r="EC244" s="34"/>
      <c r="ED244" s="39"/>
      <c r="EE244" s="33"/>
      <c r="EF244" s="34"/>
      <c r="EG244" s="34"/>
      <c r="EH244" s="38"/>
      <c r="EI244" s="33"/>
      <c r="EJ244" s="34"/>
      <c r="EK244" s="34"/>
      <c r="EL244" s="40"/>
      <c r="EM244" s="59">
        <f t="shared" si="42"/>
        <v>0</v>
      </c>
      <c r="EN244" s="60">
        <f t="shared" si="43"/>
        <v>0</v>
      </c>
      <c r="EO244" s="61" t="e">
        <f t="shared" si="44"/>
        <v>#DIV/0!</v>
      </c>
      <c r="EP244" s="62">
        <f t="shared" si="45"/>
        <v>0</v>
      </c>
      <c r="EQ244" s="63">
        <f t="shared" si="50"/>
        <v>0</v>
      </c>
      <c r="ER244" s="63">
        <f t="shared" si="47"/>
        <v>0</v>
      </c>
      <c r="ES244" s="63">
        <f t="shared" si="51"/>
        <v>0</v>
      </c>
      <c r="ET244" s="64">
        <f t="shared" si="49"/>
        <v>0</v>
      </c>
      <c r="EU244" s="65">
        <f t="shared" si="52"/>
        <v>0</v>
      </c>
    </row>
    <row r="245" spans="1:151" ht="19.95" customHeight="1" x14ac:dyDescent="0.3">
      <c r="A245" s="73" t="s">
        <v>107</v>
      </c>
      <c r="B245" s="75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9"/>
      <c r="BK245" s="33"/>
      <c r="BL245" s="34"/>
      <c r="BM245" s="34"/>
      <c r="BN245" s="35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40"/>
      <c r="EM245" s="59">
        <f t="shared" si="42"/>
        <v>0</v>
      </c>
      <c r="EN245" s="60">
        <f t="shared" si="43"/>
        <v>0</v>
      </c>
      <c r="EO245" s="61" t="e">
        <f t="shared" si="44"/>
        <v>#DIV/0!</v>
      </c>
      <c r="EP245" s="62">
        <f t="shared" si="45"/>
        <v>0</v>
      </c>
      <c r="EQ245" s="63">
        <f t="shared" si="50"/>
        <v>0</v>
      </c>
      <c r="ER245" s="63">
        <f t="shared" si="47"/>
        <v>0</v>
      </c>
      <c r="ES245" s="63">
        <f t="shared" si="51"/>
        <v>0</v>
      </c>
      <c r="ET245" s="64">
        <f t="shared" si="49"/>
        <v>0</v>
      </c>
      <c r="EU245" s="65">
        <f t="shared" si="52"/>
        <v>0</v>
      </c>
    </row>
    <row r="246" spans="1:151" ht="19.95" customHeight="1" x14ac:dyDescent="0.3">
      <c r="A246" s="73" t="s">
        <v>108</v>
      </c>
      <c r="B246" s="75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9"/>
      <c r="BK246" s="33"/>
      <c r="BL246" s="34"/>
      <c r="BM246" s="34"/>
      <c r="BN246" s="35"/>
      <c r="BO246" s="36"/>
      <c r="BP246" s="34"/>
      <c r="BQ246" s="34"/>
      <c r="BR246" s="39"/>
      <c r="BS246" s="33"/>
      <c r="BT246" s="34"/>
      <c r="BU246" s="34"/>
      <c r="BV246" s="38"/>
      <c r="BW246" s="36"/>
      <c r="BX246" s="34"/>
      <c r="BY246" s="34"/>
      <c r="BZ246" s="39"/>
      <c r="CA246" s="33"/>
      <c r="CB246" s="34"/>
      <c r="CC246" s="34"/>
      <c r="CD246" s="38"/>
      <c r="CE246" s="36"/>
      <c r="CF246" s="34"/>
      <c r="CG246" s="34"/>
      <c r="CH246" s="39"/>
      <c r="CI246" s="33"/>
      <c r="CJ246" s="34"/>
      <c r="CK246" s="34"/>
      <c r="CL246" s="38"/>
      <c r="CM246" s="36"/>
      <c r="CN246" s="34"/>
      <c r="CO246" s="34"/>
      <c r="CP246" s="39"/>
      <c r="CQ246" s="33"/>
      <c r="CR246" s="34"/>
      <c r="CS246" s="34"/>
      <c r="CT246" s="38"/>
      <c r="CU246" s="36"/>
      <c r="CV246" s="34"/>
      <c r="CW246" s="34"/>
      <c r="CX246" s="39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9"/>
      <c r="DO246" s="33"/>
      <c r="DP246" s="34"/>
      <c r="DQ246" s="34"/>
      <c r="DR246" s="38"/>
      <c r="DS246" s="36"/>
      <c r="DT246" s="34"/>
      <c r="DU246" s="34"/>
      <c r="DV246" s="39"/>
      <c r="DW246" s="33"/>
      <c r="DX246" s="34"/>
      <c r="DY246" s="34"/>
      <c r="DZ246" s="38"/>
      <c r="EA246" s="36"/>
      <c r="EB246" s="34"/>
      <c r="EC246" s="34"/>
      <c r="ED246" s="39"/>
      <c r="EE246" s="33"/>
      <c r="EF246" s="34"/>
      <c r="EG246" s="34"/>
      <c r="EH246" s="38"/>
      <c r="EI246" s="33"/>
      <c r="EJ246" s="34"/>
      <c r="EK246" s="34"/>
      <c r="EL246" s="40"/>
      <c r="EM246" s="59">
        <f t="shared" si="42"/>
        <v>0</v>
      </c>
      <c r="EN246" s="60">
        <f t="shared" si="43"/>
        <v>0</v>
      </c>
      <c r="EO246" s="61" t="e">
        <f t="shared" si="44"/>
        <v>#DIV/0!</v>
      </c>
      <c r="EP246" s="62">
        <f t="shared" si="45"/>
        <v>0</v>
      </c>
      <c r="EQ246" s="63">
        <f t="shared" si="50"/>
        <v>0</v>
      </c>
      <c r="ER246" s="63">
        <f t="shared" si="47"/>
        <v>0</v>
      </c>
      <c r="ES246" s="63">
        <f t="shared" si="51"/>
        <v>0</v>
      </c>
      <c r="ET246" s="64">
        <f t="shared" si="49"/>
        <v>0</v>
      </c>
      <c r="EU246" s="65">
        <f t="shared" si="52"/>
        <v>0</v>
      </c>
    </row>
    <row r="247" spans="1:151" ht="19.95" customHeight="1" x14ac:dyDescent="0.3">
      <c r="A247" s="73" t="s">
        <v>109</v>
      </c>
      <c r="B247" s="75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9"/>
      <c r="BK247" s="33"/>
      <c r="BL247" s="34"/>
      <c r="BM247" s="34"/>
      <c r="BN247" s="35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8"/>
      <c r="CM247" s="36"/>
      <c r="CN247" s="34"/>
      <c r="CO247" s="34"/>
      <c r="CP247" s="39"/>
      <c r="CQ247" s="33"/>
      <c r="CR247" s="34"/>
      <c r="CS247" s="34"/>
      <c r="CT247" s="38"/>
      <c r="CU247" s="36"/>
      <c r="CV247" s="34"/>
      <c r="CW247" s="34"/>
      <c r="CX247" s="39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9"/>
      <c r="DO247" s="33"/>
      <c r="DP247" s="34"/>
      <c r="DQ247" s="34"/>
      <c r="DR247" s="38"/>
      <c r="DS247" s="36"/>
      <c r="DT247" s="34"/>
      <c r="DU247" s="34"/>
      <c r="DV247" s="39"/>
      <c r="DW247" s="33"/>
      <c r="DX247" s="34"/>
      <c r="DY247" s="34"/>
      <c r="DZ247" s="38"/>
      <c r="EA247" s="36"/>
      <c r="EB247" s="34"/>
      <c r="EC247" s="34"/>
      <c r="ED247" s="39"/>
      <c r="EE247" s="33"/>
      <c r="EF247" s="34"/>
      <c r="EG247" s="34"/>
      <c r="EH247" s="38"/>
      <c r="EI247" s="33"/>
      <c r="EJ247" s="34"/>
      <c r="EK247" s="34"/>
      <c r="EL247" s="40"/>
      <c r="EM247" s="59">
        <f t="shared" si="42"/>
        <v>0</v>
      </c>
      <c r="EN247" s="60">
        <f t="shared" si="43"/>
        <v>0</v>
      </c>
      <c r="EO247" s="61" t="e">
        <f t="shared" si="44"/>
        <v>#DIV/0!</v>
      </c>
      <c r="EP247" s="62">
        <f t="shared" si="45"/>
        <v>0</v>
      </c>
      <c r="EQ247" s="63">
        <f t="shared" si="50"/>
        <v>0</v>
      </c>
      <c r="ER247" s="63">
        <f t="shared" si="47"/>
        <v>0</v>
      </c>
      <c r="ES247" s="63">
        <f t="shared" si="51"/>
        <v>0</v>
      </c>
      <c r="ET247" s="64">
        <f t="shared" si="49"/>
        <v>0</v>
      </c>
      <c r="EU247" s="65">
        <f t="shared" si="52"/>
        <v>0</v>
      </c>
    </row>
    <row r="248" spans="1:151" ht="19.95" customHeight="1" x14ac:dyDescent="0.3">
      <c r="A248" s="73" t="s">
        <v>110</v>
      </c>
      <c r="B248" s="75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9"/>
      <c r="BK248" s="33"/>
      <c r="BL248" s="34"/>
      <c r="BM248" s="34"/>
      <c r="BN248" s="35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9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9"/>
      <c r="DO248" s="33"/>
      <c r="DP248" s="34"/>
      <c r="DQ248" s="34"/>
      <c r="DR248" s="38"/>
      <c r="DS248" s="36"/>
      <c r="DT248" s="34"/>
      <c r="DU248" s="34"/>
      <c r="DV248" s="39"/>
      <c r="DW248" s="33"/>
      <c r="DX248" s="34"/>
      <c r="DY248" s="34"/>
      <c r="DZ248" s="38"/>
      <c r="EA248" s="36"/>
      <c r="EB248" s="34"/>
      <c r="EC248" s="34"/>
      <c r="ED248" s="39"/>
      <c r="EE248" s="33"/>
      <c r="EF248" s="34"/>
      <c r="EG248" s="34"/>
      <c r="EH248" s="38"/>
      <c r="EI248" s="33"/>
      <c r="EJ248" s="34"/>
      <c r="EK248" s="34"/>
      <c r="EL248" s="40"/>
      <c r="EM248" s="59">
        <f t="shared" si="42"/>
        <v>0</v>
      </c>
      <c r="EN248" s="60">
        <f t="shared" si="43"/>
        <v>0</v>
      </c>
      <c r="EO248" s="61" t="e">
        <f t="shared" si="44"/>
        <v>#DIV/0!</v>
      </c>
      <c r="EP248" s="62">
        <f t="shared" si="45"/>
        <v>0</v>
      </c>
      <c r="EQ248" s="63">
        <f t="shared" si="50"/>
        <v>0</v>
      </c>
      <c r="ER248" s="63">
        <f t="shared" si="47"/>
        <v>0</v>
      </c>
      <c r="ES248" s="63">
        <f t="shared" si="51"/>
        <v>0</v>
      </c>
      <c r="ET248" s="64">
        <f t="shared" si="49"/>
        <v>0</v>
      </c>
      <c r="EU248" s="65">
        <f t="shared" si="52"/>
        <v>0</v>
      </c>
    </row>
    <row r="249" spans="1:151" ht="19.95" customHeight="1" x14ac:dyDescent="0.3">
      <c r="A249" s="73" t="s">
        <v>111</v>
      </c>
      <c r="B249" s="75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9"/>
      <c r="BK249" s="33"/>
      <c r="BL249" s="34"/>
      <c r="BM249" s="34"/>
      <c r="BN249" s="35"/>
      <c r="BO249" s="36"/>
      <c r="BP249" s="34"/>
      <c r="BQ249" s="34"/>
      <c r="BR249" s="39"/>
      <c r="BS249" s="33"/>
      <c r="BT249" s="34"/>
      <c r="BU249" s="34"/>
      <c r="BV249" s="38"/>
      <c r="BW249" s="36"/>
      <c r="BX249" s="34"/>
      <c r="BY249" s="34"/>
      <c r="BZ249" s="39"/>
      <c r="CA249" s="33"/>
      <c r="CB249" s="34"/>
      <c r="CC249" s="34"/>
      <c r="CD249" s="38"/>
      <c r="CE249" s="36"/>
      <c r="CF249" s="34"/>
      <c r="CG249" s="34"/>
      <c r="CH249" s="39"/>
      <c r="CI249" s="33"/>
      <c r="CJ249" s="34"/>
      <c r="CK249" s="34"/>
      <c r="CL249" s="38"/>
      <c r="CM249" s="36"/>
      <c r="CN249" s="34"/>
      <c r="CO249" s="34"/>
      <c r="CP249" s="39"/>
      <c r="CQ249" s="33"/>
      <c r="CR249" s="34"/>
      <c r="CS249" s="34"/>
      <c r="CT249" s="38"/>
      <c r="CU249" s="36"/>
      <c r="CV249" s="34"/>
      <c r="CW249" s="34"/>
      <c r="CX249" s="39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9"/>
      <c r="DO249" s="33"/>
      <c r="DP249" s="34"/>
      <c r="DQ249" s="34"/>
      <c r="DR249" s="38"/>
      <c r="DS249" s="36"/>
      <c r="DT249" s="34"/>
      <c r="DU249" s="34"/>
      <c r="DV249" s="39"/>
      <c r="DW249" s="33"/>
      <c r="DX249" s="34"/>
      <c r="DY249" s="34"/>
      <c r="DZ249" s="38"/>
      <c r="EA249" s="36"/>
      <c r="EB249" s="34"/>
      <c r="EC249" s="34"/>
      <c r="ED249" s="39"/>
      <c r="EE249" s="33"/>
      <c r="EF249" s="34"/>
      <c r="EG249" s="34"/>
      <c r="EH249" s="38"/>
      <c r="EI249" s="33"/>
      <c r="EJ249" s="34"/>
      <c r="EK249" s="34"/>
      <c r="EL249" s="40"/>
      <c r="EM249" s="59">
        <f t="shared" si="42"/>
        <v>0</v>
      </c>
      <c r="EN249" s="60">
        <f t="shared" si="43"/>
        <v>0</v>
      </c>
      <c r="EO249" s="61" t="e">
        <f t="shared" si="44"/>
        <v>#DIV/0!</v>
      </c>
      <c r="EP249" s="62">
        <f t="shared" si="45"/>
        <v>0</v>
      </c>
      <c r="EQ249" s="63">
        <f t="shared" si="50"/>
        <v>0</v>
      </c>
      <c r="ER249" s="63">
        <f t="shared" si="47"/>
        <v>0</v>
      </c>
      <c r="ES249" s="63">
        <f t="shared" si="51"/>
        <v>0</v>
      </c>
      <c r="ET249" s="64">
        <f t="shared" ref="ET249:ET255" si="53">COUNTIF(C249:EL249,"4.m")</f>
        <v>0</v>
      </c>
      <c r="EU249" s="65">
        <f t="shared" si="52"/>
        <v>0</v>
      </c>
    </row>
    <row r="250" spans="1:151" ht="19.95" customHeight="1" x14ac:dyDescent="0.3">
      <c r="A250" s="73" t="s">
        <v>112</v>
      </c>
      <c r="B250" s="75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9"/>
      <c r="BK250" s="33"/>
      <c r="BL250" s="34"/>
      <c r="BM250" s="34"/>
      <c r="BN250" s="35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8"/>
      <c r="CM250" s="36"/>
      <c r="CN250" s="34"/>
      <c r="CO250" s="34"/>
      <c r="CP250" s="39"/>
      <c r="CQ250" s="33"/>
      <c r="CR250" s="34"/>
      <c r="CS250" s="34"/>
      <c r="CT250" s="38"/>
      <c r="CU250" s="36"/>
      <c r="CV250" s="34"/>
      <c r="CW250" s="34"/>
      <c r="CX250" s="39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9"/>
      <c r="DO250" s="33"/>
      <c r="DP250" s="34"/>
      <c r="DQ250" s="34"/>
      <c r="DR250" s="38"/>
      <c r="DS250" s="36"/>
      <c r="DT250" s="34"/>
      <c r="DU250" s="34"/>
      <c r="DV250" s="39"/>
      <c r="DW250" s="33"/>
      <c r="DX250" s="34"/>
      <c r="DY250" s="34"/>
      <c r="DZ250" s="38"/>
      <c r="EA250" s="36"/>
      <c r="EB250" s="34"/>
      <c r="EC250" s="34"/>
      <c r="ED250" s="39"/>
      <c r="EE250" s="33"/>
      <c r="EF250" s="34"/>
      <c r="EG250" s="34"/>
      <c r="EH250" s="38"/>
      <c r="EI250" s="33"/>
      <c r="EJ250" s="34"/>
      <c r="EK250" s="34"/>
      <c r="EL250" s="40"/>
      <c r="EM250" s="59">
        <f t="shared" si="42"/>
        <v>0</v>
      </c>
      <c r="EN250" s="60">
        <f t="shared" si="43"/>
        <v>0</v>
      </c>
      <c r="EO250" s="61" t="e">
        <f t="shared" si="44"/>
        <v>#DIV/0!</v>
      </c>
      <c r="EP250" s="62">
        <f t="shared" si="45"/>
        <v>0</v>
      </c>
      <c r="EQ250" s="63">
        <f t="shared" si="50"/>
        <v>0</v>
      </c>
      <c r="ER250" s="63">
        <f t="shared" si="47"/>
        <v>0</v>
      </c>
      <c r="ES250" s="63">
        <f t="shared" si="51"/>
        <v>0</v>
      </c>
      <c r="ET250" s="64">
        <f t="shared" si="53"/>
        <v>0</v>
      </c>
      <c r="EU250" s="65">
        <f t="shared" si="52"/>
        <v>0</v>
      </c>
    </row>
    <row r="251" spans="1:151" ht="19.95" customHeight="1" x14ac:dyDescent="0.3">
      <c r="A251" s="73" t="s">
        <v>113</v>
      </c>
      <c r="B251" s="75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9"/>
      <c r="BK251" s="33"/>
      <c r="BL251" s="34"/>
      <c r="BM251" s="34"/>
      <c r="BN251" s="35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8"/>
      <c r="CM251" s="36"/>
      <c r="CN251" s="34"/>
      <c r="CO251" s="34"/>
      <c r="CP251" s="39"/>
      <c r="CQ251" s="33"/>
      <c r="CR251" s="34"/>
      <c r="CS251" s="34"/>
      <c r="CT251" s="38"/>
      <c r="CU251" s="36"/>
      <c r="CV251" s="34"/>
      <c r="CW251" s="34"/>
      <c r="CX251" s="39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9"/>
      <c r="DO251" s="33"/>
      <c r="DP251" s="34"/>
      <c r="DQ251" s="34"/>
      <c r="DR251" s="38"/>
      <c r="DS251" s="36"/>
      <c r="DT251" s="34"/>
      <c r="DU251" s="34"/>
      <c r="DV251" s="39"/>
      <c r="DW251" s="33"/>
      <c r="DX251" s="34"/>
      <c r="DY251" s="34"/>
      <c r="DZ251" s="38"/>
      <c r="EA251" s="36"/>
      <c r="EB251" s="34"/>
      <c r="EC251" s="34"/>
      <c r="ED251" s="39"/>
      <c r="EE251" s="33"/>
      <c r="EF251" s="34"/>
      <c r="EG251" s="34"/>
      <c r="EH251" s="38"/>
      <c r="EI251" s="33"/>
      <c r="EJ251" s="34"/>
      <c r="EK251" s="34"/>
      <c r="EL251" s="40"/>
      <c r="EM251" s="59">
        <f t="shared" si="42"/>
        <v>0</v>
      </c>
      <c r="EN251" s="60">
        <f t="shared" si="43"/>
        <v>0</v>
      </c>
      <c r="EO251" s="61" t="e">
        <f t="shared" si="44"/>
        <v>#DIV/0!</v>
      </c>
      <c r="EP251" s="62">
        <f t="shared" si="45"/>
        <v>0</v>
      </c>
      <c r="EQ251" s="63">
        <f t="shared" si="50"/>
        <v>0</v>
      </c>
      <c r="ER251" s="63">
        <f t="shared" si="47"/>
        <v>0</v>
      </c>
      <c r="ES251" s="63">
        <f t="shared" si="51"/>
        <v>0</v>
      </c>
      <c r="ET251" s="64">
        <f t="shared" si="53"/>
        <v>0</v>
      </c>
      <c r="EU251" s="65">
        <f t="shared" si="52"/>
        <v>0</v>
      </c>
    </row>
    <row r="252" spans="1:151" ht="19.95" customHeight="1" x14ac:dyDescent="0.3">
      <c r="A252" s="73" t="s">
        <v>114</v>
      </c>
      <c r="B252" s="75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9"/>
      <c r="BK252" s="33"/>
      <c r="BL252" s="34"/>
      <c r="BM252" s="34"/>
      <c r="BN252" s="35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8"/>
      <c r="CM252" s="36"/>
      <c r="CN252" s="34"/>
      <c r="CO252" s="34"/>
      <c r="CP252" s="39"/>
      <c r="CQ252" s="33"/>
      <c r="CR252" s="34"/>
      <c r="CS252" s="34"/>
      <c r="CT252" s="38"/>
      <c r="CU252" s="36"/>
      <c r="CV252" s="34"/>
      <c r="CW252" s="34"/>
      <c r="CX252" s="39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9"/>
      <c r="DO252" s="33"/>
      <c r="DP252" s="34"/>
      <c r="DQ252" s="34"/>
      <c r="DR252" s="38"/>
      <c r="DS252" s="36"/>
      <c r="DT252" s="34"/>
      <c r="DU252" s="34"/>
      <c r="DV252" s="39"/>
      <c r="DW252" s="33"/>
      <c r="DX252" s="34"/>
      <c r="DY252" s="34"/>
      <c r="DZ252" s="38"/>
      <c r="EA252" s="36"/>
      <c r="EB252" s="34"/>
      <c r="EC252" s="34"/>
      <c r="ED252" s="39"/>
      <c r="EE252" s="33"/>
      <c r="EF252" s="34"/>
      <c r="EG252" s="34"/>
      <c r="EH252" s="38"/>
      <c r="EI252" s="33"/>
      <c r="EJ252" s="34"/>
      <c r="EK252" s="34"/>
      <c r="EL252" s="40"/>
      <c r="EM252" s="59">
        <f t="shared" si="42"/>
        <v>0</v>
      </c>
      <c r="EN252" s="60">
        <f t="shared" si="43"/>
        <v>0</v>
      </c>
      <c r="EO252" s="61" t="e">
        <f t="shared" si="44"/>
        <v>#DIV/0!</v>
      </c>
      <c r="EP252" s="62">
        <f t="shared" si="45"/>
        <v>0</v>
      </c>
      <c r="EQ252" s="63">
        <f t="shared" si="50"/>
        <v>0</v>
      </c>
      <c r="ER252" s="63">
        <f t="shared" si="47"/>
        <v>0</v>
      </c>
      <c r="ES252" s="63">
        <f t="shared" si="51"/>
        <v>0</v>
      </c>
      <c r="ET252" s="64">
        <f t="shared" si="53"/>
        <v>0</v>
      </c>
      <c r="EU252" s="65">
        <f t="shared" si="52"/>
        <v>0</v>
      </c>
    </row>
    <row r="253" spans="1:151" ht="19.95" customHeight="1" x14ac:dyDescent="0.3">
      <c r="A253" s="73" t="s">
        <v>115</v>
      </c>
      <c r="B253" s="75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9"/>
      <c r="BK253" s="33"/>
      <c r="BL253" s="34"/>
      <c r="BM253" s="34"/>
      <c r="BN253" s="35"/>
      <c r="BO253" s="36"/>
      <c r="BP253" s="34"/>
      <c r="BQ253" s="34"/>
      <c r="BR253" s="39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8"/>
      <c r="CM253" s="36"/>
      <c r="CN253" s="34"/>
      <c r="CO253" s="34"/>
      <c r="CP253" s="39"/>
      <c r="CQ253" s="33"/>
      <c r="CR253" s="34"/>
      <c r="CS253" s="34"/>
      <c r="CT253" s="38"/>
      <c r="CU253" s="36"/>
      <c r="CV253" s="34"/>
      <c r="CW253" s="34"/>
      <c r="CX253" s="39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9"/>
      <c r="DO253" s="33"/>
      <c r="DP253" s="34"/>
      <c r="DQ253" s="34"/>
      <c r="DR253" s="38"/>
      <c r="DS253" s="36"/>
      <c r="DT253" s="34"/>
      <c r="DU253" s="34"/>
      <c r="DV253" s="39"/>
      <c r="DW253" s="33"/>
      <c r="DX253" s="34"/>
      <c r="DY253" s="34"/>
      <c r="DZ253" s="38"/>
      <c r="EA253" s="36"/>
      <c r="EB253" s="34"/>
      <c r="EC253" s="34"/>
      <c r="ED253" s="39"/>
      <c r="EE253" s="33"/>
      <c r="EF253" s="34"/>
      <c r="EG253" s="34"/>
      <c r="EH253" s="38"/>
      <c r="EI253" s="33"/>
      <c r="EJ253" s="34"/>
      <c r="EK253" s="34"/>
      <c r="EL253" s="40"/>
      <c r="EM253" s="59">
        <f t="shared" si="42"/>
        <v>0</v>
      </c>
      <c r="EN253" s="60">
        <f t="shared" si="43"/>
        <v>0</v>
      </c>
      <c r="EO253" s="61" t="e">
        <f t="shared" si="44"/>
        <v>#DIV/0!</v>
      </c>
      <c r="EP253" s="62">
        <f t="shared" si="45"/>
        <v>0</v>
      </c>
      <c r="EQ253" s="63">
        <f t="shared" ref="EQ253:EQ284" si="54">COUNTIF(C253:EL253,"1.m")</f>
        <v>0</v>
      </c>
      <c r="ER253" s="63">
        <f t="shared" si="47"/>
        <v>0</v>
      </c>
      <c r="ES253" s="63">
        <f t="shared" si="51"/>
        <v>0</v>
      </c>
      <c r="ET253" s="64">
        <f t="shared" si="53"/>
        <v>0</v>
      </c>
      <c r="EU253" s="65">
        <f t="shared" si="52"/>
        <v>0</v>
      </c>
    </row>
    <row r="254" spans="1:151" ht="19.95" customHeight="1" x14ac:dyDescent="0.3">
      <c r="A254" s="73" t="s">
        <v>116</v>
      </c>
      <c r="B254" s="75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9"/>
      <c r="BK254" s="33"/>
      <c r="BL254" s="34"/>
      <c r="BM254" s="34"/>
      <c r="BN254" s="35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8"/>
      <c r="CM254" s="36"/>
      <c r="CN254" s="34"/>
      <c r="CO254" s="34"/>
      <c r="CP254" s="39"/>
      <c r="CQ254" s="33"/>
      <c r="CR254" s="34"/>
      <c r="CS254" s="34"/>
      <c r="CT254" s="38"/>
      <c r="CU254" s="36"/>
      <c r="CV254" s="34"/>
      <c r="CW254" s="34"/>
      <c r="CX254" s="39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9"/>
      <c r="DO254" s="33"/>
      <c r="DP254" s="34"/>
      <c r="DQ254" s="34"/>
      <c r="DR254" s="38"/>
      <c r="DS254" s="36"/>
      <c r="DT254" s="34"/>
      <c r="DU254" s="34"/>
      <c r="DV254" s="39"/>
      <c r="DW254" s="33"/>
      <c r="DX254" s="34"/>
      <c r="DY254" s="34"/>
      <c r="DZ254" s="38"/>
      <c r="EA254" s="36"/>
      <c r="EB254" s="34"/>
      <c r="EC254" s="34"/>
      <c r="ED254" s="39"/>
      <c r="EE254" s="33"/>
      <c r="EF254" s="34"/>
      <c r="EG254" s="34"/>
      <c r="EH254" s="38"/>
      <c r="EI254" s="33"/>
      <c r="EJ254" s="34"/>
      <c r="EK254" s="34"/>
      <c r="EL254" s="40"/>
      <c r="EM254" s="59">
        <f t="shared" si="42"/>
        <v>0</v>
      </c>
      <c r="EN254" s="60">
        <f t="shared" si="43"/>
        <v>0</v>
      </c>
      <c r="EO254" s="61" t="e">
        <f t="shared" si="44"/>
        <v>#DIV/0!</v>
      </c>
      <c r="EP254" s="62">
        <f t="shared" si="45"/>
        <v>0</v>
      </c>
      <c r="EQ254" s="63">
        <f t="shared" si="54"/>
        <v>0</v>
      </c>
      <c r="ER254" s="63">
        <f t="shared" si="47"/>
        <v>0</v>
      </c>
      <c r="ES254" s="63">
        <f t="shared" si="51"/>
        <v>0</v>
      </c>
      <c r="ET254" s="64">
        <f t="shared" si="53"/>
        <v>0</v>
      </c>
      <c r="EU254" s="65">
        <f t="shared" si="52"/>
        <v>0</v>
      </c>
    </row>
    <row r="255" spans="1:151" ht="19.95" customHeight="1" x14ac:dyDescent="0.3">
      <c r="A255" s="73" t="s">
        <v>117</v>
      </c>
      <c r="B255" s="75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/>
      <c r="AZ255" s="34"/>
      <c r="BA255" s="34"/>
      <c r="BB255" s="37"/>
      <c r="BC255" s="33"/>
      <c r="BD255" s="34"/>
      <c r="BE255" s="34"/>
      <c r="BF255" s="35"/>
      <c r="BG255" s="36"/>
      <c r="BH255" s="34"/>
      <c r="BI255" s="34"/>
      <c r="BJ255" s="39"/>
      <c r="BK255" s="33"/>
      <c r="BL255" s="34"/>
      <c r="BM255" s="34"/>
      <c r="BN255" s="35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9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9"/>
      <c r="DO255" s="33"/>
      <c r="DP255" s="34"/>
      <c r="DQ255" s="34"/>
      <c r="DR255" s="38"/>
      <c r="DS255" s="36"/>
      <c r="DT255" s="34"/>
      <c r="DU255" s="34"/>
      <c r="DV255" s="39"/>
      <c r="DW255" s="33"/>
      <c r="DX255" s="34"/>
      <c r="DY255" s="34"/>
      <c r="DZ255" s="38"/>
      <c r="EA255" s="36"/>
      <c r="EB255" s="34"/>
      <c r="EC255" s="34"/>
      <c r="ED255" s="39"/>
      <c r="EE255" s="33"/>
      <c r="EF255" s="34"/>
      <c r="EG255" s="34"/>
      <c r="EH255" s="38"/>
      <c r="EI255" s="33"/>
      <c r="EJ255" s="34"/>
      <c r="EK255" s="34"/>
      <c r="EL255" s="40"/>
      <c r="EM255" s="59">
        <f t="shared" si="42"/>
        <v>0</v>
      </c>
      <c r="EN255" s="60">
        <f t="shared" si="43"/>
        <v>0</v>
      </c>
      <c r="EO255" s="61" t="e">
        <f t="shared" si="44"/>
        <v>#DIV/0!</v>
      </c>
      <c r="EP255" s="62">
        <f t="shared" si="45"/>
        <v>0</v>
      </c>
      <c r="EQ255" s="63">
        <f t="shared" si="54"/>
        <v>0</v>
      </c>
      <c r="ER255" s="63">
        <f t="shared" si="47"/>
        <v>0</v>
      </c>
      <c r="ES255" s="63">
        <f t="shared" ref="ES255:ES286" si="55">COUNTIF(C255:EL255,"3.m")</f>
        <v>0</v>
      </c>
      <c r="ET255" s="64">
        <f t="shared" si="53"/>
        <v>0</v>
      </c>
      <c r="EU255" s="65">
        <f t="shared" ref="EU255:EU286" si="56">COUNTIF(C255:EL255,"5.m")</f>
        <v>0</v>
      </c>
    </row>
    <row r="256" spans="1:151" ht="19.95" customHeight="1" x14ac:dyDescent="0.3">
      <c r="A256" s="73" t="s">
        <v>118</v>
      </c>
      <c r="B256" s="75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/>
      <c r="AZ256" s="34"/>
      <c r="BA256" s="34"/>
      <c r="BB256" s="37"/>
      <c r="BC256" s="33"/>
      <c r="BD256" s="34"/>
      <c r="BE256" s="34"/>
      <c r="BF256" s="35"/>
      <c r="BG256" s="36"/>
      <c r="BH256" s="34"/>
      <c r="BI256" s="34"/>
      <c r="BJ256" s="39"/>
      <c r="BK256" s="33"/>
      <c r="BL256" s="34"/>
      <c r="BM256" s="34"/>
      <c r="BN256" s="38"/>
      <c r="BO256" s="36"/>
      <c r="BP256" s="34"/>
      <c r="BQ256" s="34"/>
      <c r="BR256" s="39"/>
      <c r="BS256" s="33"/>
      <c r="BT256" s="34"/>
      <c r="BU256" s="34"/>
      <c r="BV256" s="38"/>
      <c r="BW256" s="36"/>
      <c r="BX256" s="34"/>
      <c r="BY256" s="34"/>
      <c r="BZ256" s="39"/>
      <c r="CA256" s="33"/>
      <c r="CB256" s="34"/>
      <c r="CC256" s="34"/>
      <c r="CD256" s="38"/>
      <c r="CE256" s="36"/>
      <c r="CF256" s="34"/>
      <c r="CG256" s="34"/>
      <c r="CH256" s="39"/>
      <c r="CI256" s="33"/>
      <c r="CJ256" s="34"/>
      <c r="CK256" s="34"/>
      <c r="CL256" s="38"/>
      <c r="CM256" s="36"/>
      <c r="CN256" s="34"/>
      <c r="CO256" s="34"/>
      <c r="CP256" s="39"/>
      <c r="CQ256" s="33"/>
      <c r="CR256" s="34"/>
      <c r="CS256" s="34"/>
      <c r="CT256" s="38"/>
      <c r="CU256" s="36"/>
      <c r="CV256" s="34"/>
      <c r="CW256" s="34"/>
      <c r="CX256" s="37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7"/>
      <c r="DO256" s="33"/>
      <c r="DP256" s="34"/>
      <c r="DQ256" s="34"/>
      <c r="DR256" s="35"/>
      <c r="DS256" s="36"/>
      <c r="DT256" s="34"/>
      <c r="DU256" s="34"/>
      <c r="DV256" s="39"/>
      <c r="DW256" s="33"/>
      <c r="DX256" s="34"/>
      <c r="DY256" s="34"/>
      <c r="DZ256" s="35"/>
      <c r="EA256" s="36"/>
      <c r="EB256" s="34"/>
      <c r="EC256" s="34"/>
      <c r="ED256" s="37"/>
      <c r="EE256" s="33"/>
      <c r="EF256" s="34"/>
      <c r="EG256" s="34"/>
      <c r="EH256" s="35"/>
      <c r="EI256" s="33"/>
      <c r="EJ256" s="34"/>
      <c r="EK256" s="34"/>
      <c r="EL256" s="40"/>
      <c r="EM256" s="59">
        <f t="shared" si="42"/>
        <v>0</v>
      </c>
      <c r="EN256" s="60">
        <f t="shared" si="43"/>
        <v>0</v>
      </c>
      <c r="EO256" s="61" t="e">
        <f t="shared" si="44"/>
        <v>#DIV/0!</v>
      </c>
      <c r="EP256" s="62">
        <f t="shared" si="45"/>
        <v>0</v>
      </c>
      <c r="EQ256" s="63">
        <f t="shared" si="54"/>
        <v>0</v>
      </c>
      <c r="ER256" s="63">
        <f t="shared" si="47"/>
        <v>0</v>
      </c>
      <c r="ES256" s="63">
        <f t="shared" si="55"/>
        <v>0</v>
      </c>
      <c r="ET256" s="64">
        <v>0</v>
      </c>
      <c r="EU256" s="65">
        <f t="shared" si="56"/>
        <v>0</v>
      </c>
    </row>
    <row r="257" spans="1:151" ht="19.95" customHeight="1" x14ac:dyDescent="0.3">
      <c r="A257" s="73" t="s">
        <v>119</v>
      </c>
      <c r="B257" s="75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/>
      <c r="AZ257" s="34"/>
      <c r="BA257" s="34"/>
      <c r="BB257" s="37"/>
      <c r="BC257" s="33"/>
      <c r="BD257" s="34"/>
      <c r="BE257" s="34"/>
      <c r="BF257" s="35"/>
      <c r="BG257" s="36"/>
      <c r="BH257" s="34"/>
      <c r="BI257" s="34"/>
      <c r="BJ257" s="39"/>
      <c r="BK257" s="33"/>
      <c r="BL257" s="34"/>
      <c r="BM257" s="34"/>
      <c r="BN257" s="35"/>
      <c r="BO257" s="36"/>
      <c r="BP257" s="34"/>
      <c r="BQ257" s="34"/>
      <c r="BR257" s="39"/>
      <c r="BS257" s="33"/>
      <c r="BT257" s="34"/>
      <c r="BU257" s="34"/>
      <c r="BV257" s="38"/>
      <c r="BW257" s="36"/>
      <c r="BX257" s="34"/>
      <c r="BY257" s="34"/>
      <c r="BZ257" s="39"/>
      <c r="CA257" s="33"/>
      <c r="CB257" s="34"/>
      <c r="CC257" s="34"/>
      <c r="CD257" s="38"/>
      <c r="CE257" s="36"/>
      <c r="CF257" s="34"/>
      <c r="CG257" s="34"/>
      <c r="CH257" s="39"/>
      <c r="CI257" s="33"/>
      <c r="CJ257" s="34"/>
      <c r="CK257" s="34"/>
      <c r="CL257" s="38"/>
      <c r="CM257" s="36"/>
      <c r="CN257" s="34"/>
      <c r="CO257" s="34"/>
      <c r="CP257" s="39"/>
      <c r="CQ257" s="33"/>
      <c r="CR257" s="34"/>
      <c r="CS257" s="34"/>
      <c r="CT257" s="38"/>
      <c r="CU257" s="36"/>
      <c r="CV257" s="34"/>
      <c r="CW257" s="34"/>
      <c r="CX257" s="39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9"/>
      <c r="DO257" s="33"/>
      <c r="DP257" s="34"/>
      <c r="DQ257" s="34"/>
      <c r="DR257" s="38"/>
      <c r="DS257" s="36"/>
      <c r="DT257" s="34"/>
      <c r="DU257" s="34"/>
      <c r="DV257" s="39"/>
      <c r="DW257" s="33"/>
      <c r="DX257" s="34"/>
      <c r="DY257" s="34"/>
      <c r="DZ257" s="38"/>
      <c r="EA257" s="36"/>
      <c r="EB257" s="34"/>
      <c r="EC257" s="34"/>
      <c r="ED257" s="39"/>
      <c r="EE257" s="33"/>
      <c r="EF257" s="34"/>
      <c r="EG257" s="34"/>
      <c r="EH257" s="38"/>
      <c r="EI257" s="33"/>
      <c r="EJ257" s="34"/>
      <c r="EK257" s="34"/>
      <c r="EL257" s="40"/>
      <c r="EM257" s="59">
        <f t="shared" si="42"/>
        <v>0</v>
      </c>
      <c r="EN257" s="60">
        <f t="shared" si="43"/>
        <v>0</v>
      </c>
      <c r="EO257" s="61" t="e">
        <f t="shared" si="44"/>
        <v>#DIV/0!</v>
      </c>
      <c r="EP257" s="62">
        <f t="shared" si="45"/>
        <v>0</v>
      </c>
      <c r="EQ257" s="63">
        <f t="shared" si="54"/>
        <v>0</v>
      </c>
      <c r="ER257" s="63">
        <f t="shared" si="47"/>
        <v>0</v>
      </c>
      <c r="ES257" s="63">
        <f t="shared" si="55"/>
        <v>0</v>
      </c>
      <c r="ET257" s="64">
        <f t="shared" ref="ET257:ET288" si="57">COUNTIF(C257:EL257,"4.m")</f>
        <v>0</v>
      </c>
      <c r="EU257" s="65">
        <f t="shared" si="56"/>
        <v>0</v>
      </c>
    </row>
    <row r="258" spans="1:151" ht="19.95" customHeight="1" x14ac:dyDescent="0.3">
      <c r="A258" s="73" t="s">
        <v>120</v>
      </c>
      <c r="B258" s="75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/>
      <c r="AZ258" s="34"/>
      <c r="BA258" s="34"/>
      <c r="BB258" s="37"/>
      <c r="BC258" s="33"/>
      <c r="BD258" s="34"/>
      <c r="BE258" s="34"/>
      <c r="BF258" s="35"/>
      <c r="BG258" s="36"/>
      <c r="BH258" s="34"/>
      <c r="BI258" s="34"/>
      <c r="BJ258" s="37"/>
      <c r="BK258" s="33"/>
      <c r="BL258" s="34"/>
      <c r="BM258" s="34"/>
      <c r="BN258" s="35"/>
      <c r="BO258" s="36"/>
      <c r="BP258" s="34"/>
      <c r="BQ258" s="34"/>
      <c r="BR258" s="37"/>
      <c r="BS258" s="33"/>
      <c r="BT258" s="34"/>
      <c r="BU258" s="34"/>
      <c r="BV258" s="38"/>
      <c r="BW258" s="36"/>
      <c r="BX258" s="34"/>
      <c r="BY258" s="34"/>
      <c r="BZ258" s="37"/>
      <c r="CA258" s="33"/>
      <c r="CB258" s="34"/>
      <c r="CC258" s="34"/>
      <c r="CD258" s="38"/>
      <c r="CE258" s="36"/>
      <c r="CF258" s="34"/>
      <c r="CG258" s="34"/>
      <c r="CH258" s="37"/>
      <c r="CI258" s="33"/>
      <c r="CJ258" s="34"/>
      <c r="CK258" s="34"/>
      <c r="CL258" s="35"/>
      <c r="CM258" s="36"/>
      <c r="CN258" s="34"/>
      <c r="CO258" s="34"/>
      <c r="CP258" s="37"/>
      <c r="CQ258" s="33"/>
      <c r="CR258" s="34"/>
      <c r="CS258" s="34"/>
      <c r="CT258" s="35"/>
      <c r="CU258" s="36"/>
      <c r="CV258" s="34"/>
      <c r="CW258" s="34"/>
      <c r="CX258" s="37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7"/>
      <c r="DO258" s="33"/>
      <c r="DP258" s="34"/>
      <c r="DQ258" s="34"/>
      <c r="DR258" s="35"/>
      <c r="DS258" s="36"/>
      <c r="DT258" s="34"/>
      <c r="DU258" s="34"/>
      <c r="DV258" s="37"/>
      <c r="DW258" s="33"/>
      <c r="DX258" s="34"/>
      <c r="DY258" s="34"/>
      <c r="DZ258" s="35"/>
      <c r="EA258" s="36"/>
      <c r="EB258" s="34"/>
      <c r="EC258" s="34"/>
      <c r="ED258" s="37"/>
      <c r="EE258" s="33"/>
      <c r="EF258" s="34"/>
      <c r="EG258" s="34"/>
      <c r="EH258" s="35"/>
      <c r="EI258" s="33"/>
      <c r="EJ258" s="34"/>
      <c r="EK258" s="34"/>
      <c r="EL258" s="40"/>
      <c r="EM258" s="59">
        <f t="shared" si="42"/>
        <v>0</v>
      </c>
      <c r="EN258" s="60">
        <f t="shared" si="43"/>
        <v>0</v>
      </c>
      <c r="EO258" s="61" t="e">
        <f t="shared" si="44"/>
        <v>#DIV/0!</v>
      </c>
      <c r="EP258" s="62">
        <f t="shared" si="45"/>
        <v>0</v>
      </c>
      <c r="EQ258" s="63">
        <f t="shared" si="54"/>
        <v>0</v>
      </c>
      <c r="ER258" s="63">
        <f t="shared" si="47"/>
        <v>0</v>
      </c>
      <c r="ES258" s="63">
        <f t="shared" si="55"/>
        <v>0</v>
      </c>
      <c r="ET258" s="64">
        <f t="shared" si="57"/>
        <v>0</v>
      </c>
      <c r="EU258" s="65">
        <f t="shared" si="56"/>
        <v>0</v>
      </c>
    </row>
    <row r="259" spans="1:151" ht="19.95" customHeight="1" x14ac:dyDescent="0.3">
      <c r="A259" s="73" t="s">
        <v>121</v>
      </c>
      <c r="B259" s="75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/>
      <c r="AZ259" s="34"/>
      <c r="BA259" s="34"/>
      <c r="BB259" s="37"/>
      <c r="BC259" s="33"/>
      <c r="BD259" s="34"/>
      <c r="BE259" s="34"/>
      <c r="BF259" s="35"/>
      <c r="BG259" s="36"/>
      <c r="BH259" s="34"/>
      <c r="BI259" s="34"/>
      <c r="BJ259" s="37"/>
      <c r="BK259" s="33"/>
      <c r="BL259" s="34"/>
      <c r="BM259" s="34"/>
      <c r="BN259" s="35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9"/>
      <c r="CA259" s="33"/>
      <c r="CB259" s="34"/>
      <c r="CC259" s="34"/>
      <c r="CD259" s="38"/>
      <c r="CE259" s="36"/>
      <c r="CF259" s="34"/>
      <c r="CG259" s="34"/>
      <c r="CH259" s="39"/>
      <c r="CI259" s="33"/>
      <c r="CJ259" s="34"/>
      <c r="CK259" s="34"/>
      <c r="CL259" s="35"/>
      <c r="CM259" s="36"/>
      <c r="CN259" s="34"/>
      <c r="CO259" s="34"/>
      <c r="CP259" s="37"/>
      <c r="CQ259" s="33"/>
      <c r="CR259" s="34"/>
      <c r="CS259" s="34"/>
      <c r="CT259" s="35"/>
      <c r="CU259" s="36"/>
      <c r="CV259" s="34"/>
      <c r="CW259" s="34"/>
      <c r="CX259" s="37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7"/>
      <c r="DO259" s="33"/>
      <c r="DP259" s="34"/>
      <c r="DQ259" s="34"/>
      <c r="DR259" s="35"/>
      <c r="DS259" s="36"/>
      <c r="DT259" s="34"/>
      <c r="DU259" s="34"/>
      <c r="DV259" s="37"/>
      <c r="DW259" s="33"/>
      <c r="DX259" s="34"/>
      <c r="DY259" s="34"/>
      <c r="DZ259" s="35"/>
      <c r="EA259" s="36"/>
      <c r="EB259" s="34"/>
      <c r="EC259" s="34"/>
      <c r="ED259" s="37"/>
      <c r="EE259" s="33"/>
      <c r="EF259" s="34"/>
      <c r="EG259" s="34"/>
      <c r="EH259" s="35"/>
      <c r="EI259" s="33"/>
      <c r="EJ259" s="34"/>
      <c r="EK259" s="34"/>
      <c r="EL259" s="40"/>
      <c r="EM259" s="59">
        <f t="shared" si="42"/>
        <v>0</v>
      </c>
      <c r="EN259" s="60">
        <f t="shared" si="43"/>
        <v>0</v>
      </c>
      <c r="EO259" s="61" t="e">
        <f t="shared" si="44"/>
        <v>#DIV/0!</v>
      </c>
      <c r="EP259" s="62">
        <f t="shared" si="45"/>
        <v>0</v>
      </c>
      <c r="EQ259" s="63">
        <f t="shared" si="54"/>
        <v>0</v>
      </c>
      <c r="ER259" s="63">
        <f t="shared" si="47"/>
        <v>0</v>
      </c>
      <c r="ES259" s="63">
        <f t="shared" si="55"/>
        <v>0</v>
      </c>
      <c r="ET259" s="64">
        <f t="shared" si="57"/>
        <v>0</v>
      </c>
      <c r="EU259" s="65">
        <f t="shared" si="56"/>
        <v>0</v>
      </c>
    </row>
    <row r="260" spans="1:151" ht="19.95" customHeight="1" x14ac:dyDescent="0.3">
      <c r="A260" s="73" t="s">
        <v>122</v>
      </c>
      <c r="B260" s="75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/>
      <c r="AZ260" s="34"/>
      <c r="BA260" s="34"/>
      <c r="BB260" s="37"/>
      <c r="BC260" s="33"/>
      <c r="BD260" s="34"/>
      <c r="BE260" s="34"/>
      <c r="BF260" s="35"/>
      <c r="BG260" s="36"/>
      <c r="BH260" s="34"/>
      <c r="BI260" s="34"/>
      <c r="BJ260" s="39"/>
      <c r="BK260" s="33"/>
      <c r="BL260" s="34"/>
      <c r="BM260" s="34"/>
      <c r="BN260" s="38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8"/>
      <c r="CM260" s="36"/>
      <c r="CN260" s="34"/>
      <c r="CO260" s="34"/>
      <c r="CP260" s="39"/>
      <c r="CQ260" s="33"/>
      <c r="CR260" s="34"/>
      <c r="CS260" s="34"/>
      <c r="CT260" s="38"/>
      <c r="CU260" s="36"/>
      <c r="CV260" s="34"/>
      <c r="CW260" s="34"/>
      <c r="CX260" s="39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9"/>
      <c r="DO260" s="33"/>
      <c r="DP260" s="34"/>
      <c r="DQ260" s="34"/>
      <c r="DR260" s="38"/>
      <c r="DS260" s="36"/>
      <c r="DT260" s="34"/>
      <c r="DU260" s="34"/>
      <c r="DV260" s="39"/>
      <c r="DW260" s="33"/>
      <c r="DX260" s="34"/>
      <c r="DY260" s="34"/>
      <c r="DZ260" s="35"/>
      <c r="EA260" s="36"/>
      <c r="EB260" s="34"/>
      <c r="EC260" s="34"/>
      <c r="ED260" s="39"/>
      <c r="EE260" s="33"/>
      <c r="EF260" s="34"/>
      <c r="EG260" s="34"/>
      <c r="EH260" s="38"/>
      <c r="EI260" s="33"/>
      <c r="EJ260" s="34"/>
      <c r="EK260" s="34"/>
      <c r="EL260" s="40"/>
      <c r="EM260" s="59">
        <f t="shared" si="42"/>
        <v>0</v>
      </c>
      <c r="EN260" s="60">
        <f t="shared" si="43"/>
        <v>0</v>
      </c>
      <c r="EO260" s="61" t="e">
        <f t="shared" si="44"/>
        <v>#DIV/0!</v>
      </c>
      <c r="EP260" s="62">
        <f t="shared" si="45"/>
        <v>0</v>
      </c>
      <c r="EQ260" s="63">
        <f t="shared" si="54"/>
        <v>0</v>
      </c>
      <c r="ER260" s="63">
        <f t="shared" si="47"/>
        <v>0</v>
      </c>
      <c r="ES260" s="63">
        <f t="shared" si="55"/>
        <v>0</v>
      </c>
      <c r="ET260" s="64">
        <f t="shared" si="57"/>
        <v>0</v>
      </c>
      <c r="EU260" s="65">
        <f t="shared" si="56"/>
        <v>0</v>
      </c>
    </row>
    <row r="261" spans="1:151" ht="19.95" customHeight="1" x14ac:dyDescent="0.3">
      <c r="A261" s="73" t="s">
        <v>123</v>
      </c>
      <c r="B261" s="75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/>
      <c r="AZ261" s="34"/>
      <c r="BA261" s="34"/>
      <c r="BB261" s="37"/>
      <c r="BC261" s="33"/>
      <c r="BD261" s="34"/>
      <c r="BE261" s="34"/>
      <c r="BF261" s="35"/>
      <c r="BG261" s="36"/>
      <c r="BH261" s="34"/>
      <c r="BI261" s="34"/>
      <c r="BJ261" s="37"/>
      <c r="BK261" s="33"/>
      <c r="BL261" s="34"/>
      <c r="BM261" s="34"/>
      <c r="BN261" s="38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5"/>
      <c r="CM261" s="36"/>
      <c r="CN261" s="34"/>
      <c r="CO261" s="34"/>
      <c r="CP261" s="37"/>
      <c r="CQ261" s="33"/>
      <c r="CR261" s="34"/>
      <c r="CS261" s="34"/>
      <c r="CT261" s="35"/>
      <c r="CU261" s="36"/>
      <c r="CV261" s="34"/>
      <c r="CW261" s="34"/>
      <c r="CX261" s="37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7"/>
      <c r="DO261" s="33"/>
      <c r="DP261" s="34"/>
      <c r="DQ261" s="34"/>
      <c r="DR261" s="35"/>
      <c r="DS261" s="36"/>
      <c r="DT261" s="34"/>
      <c r="DU261" s="34"/>
      <c r="DV261" s="39"/>
      <c r="DW261" s="33"/>
      <c r="DX261" s="34"/>
      <c r="DY261" s="34"/>
      <c r="DZ261" s="35"/>
      <c r="EA261" s="36"/>
      <c r="EB261" s="34"/>
      <c r="EC261" s="34"/>
      <c r="ED261" s="37"/>
      <c r="EE261" s="33"/>
      <c r="EF261" s="34"/>
      <c r="EG261" s="34"/>
      <c r="EH261" s="35"/>
      <c r="EI261" s="33"/>
      <c r="EJ261" s="34"/>
      <c r="EK261" s="34"/>
      <c r="EL261" s="40"/>
      <c r="EM261" s="59">
        <f t="shared" ref="EM261:EM324" si="58">SUM(C261+G261+K261+O261+S261+W261+AA261+AE261+AI261+AM261+AQ261+AU261+AY261+BC261+BG261+BK261+BO261+BS261+BW261+CA261+CE261+CI261+CM261+CQ261+CU261+CY261+DC261+DG261+DK261+DO261+DS261+DW261+EA261+EE261+EI261)</f>
        <v>0</v>
      </c>
      <c r="EN261" s="60">
        <f t="shared" ref="EN261:EN324" si="59">(D261+H261+L261+P261+T261+X261+AB261+AF261+AJ261+AN261+AR261+AV261+AZ261+BD261+BH261+BL261+BP261+BT261+BX261+CB261+CF261+CJ261+CN261+CR261+CV261+CZ261+DD261+DH261+DL261+DP261+DT261+DX261+EB261+EF261+EJ261)</f>
        <v>0</v>
      </c>
      <c r="EO261" s="61" t="e">
        <f t="shared" ref="EO261:EO324" si="60">(EM261/(EN261+EM261)*100)</f>
        <v>#DIV/0!</v>
      </c>
      <c r="EP261" s="62">
        <f t="shared" ref="EP261:EP324" si="61">(F261+J261+N261+R261+V261+Z261+AD261+AH261+AL261+AP261+AT261+AX261+BB261+BF261+BJ261+BN261+BR261+BV261+BZ261+CD261+CH261+CL261+CP261+CT261+CX261+DB261+DF261+DJ261+DN261+DR261+DV261+DZ261+ED261+EH261+EL261)</f>
        <v>0</v>
      </c>
      <c r="EQ261" s="63">
        <f t="shared" si="54"/>
        <v>0</v>
      </c>
      <c r="ER261" s="63">
        <f t="shared" si="47"/>
        <v>0</v>
      </c>
      <c r="ES261" s="63">
        <f t="shared" si="55"/>
        <v>0</v>
      </c>
      <c r="ET261" s="64">
        <f t="shared" si="57"/>
        <v>0</v>
      </c>
      <c r="EU261" s="65">
        <f t="shared" si="56"/>
        <v>0</v>
      </c>
    </row>
    <row r="262" spans="1:151" ht="19.95" customHeight="1" x14ac:dyDescent="0.3">
      <c r="A262" s="73" t="s">
        <v>124</v>
      </c>
      <c r="B262" s="75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/>
      <c r="AZ262" s="34"/>
      <c r="BA262" s="34"/>
      <c r="BB262" s="37"/>
      <c r="BC262" s="33"/>
      <c r="BD262" s="34"/>
      <c r="BE262" s="34"/>
      <c r="BF262" s="35"/>
      <c r="BG262" s="36"/>
      <c r="BH262" s="34"/>
      <c r="BI262" s="34"/>
      <c r="BJ262" s="39"/>
      <c r="BK262" s="33"/>
      <c r="BL262" s="34"/>
      <c r="BM262" s="34"/>
      <c r="BN262" s="38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9"/>
      <c r="CA262" s="33"/>
      <c r="CB262" s="34"/>
      <c r="CC262" s="34"/>
      <c r="CD262" s="38"/>
      <c r="CE262" s="36"/>
      <c r="CF262" s="34"/>
      <c r="CG262" s="34"/>
      <c r="CH262" s="39"/>
      <c r="CI262" s="33"/>
      <c r="CJ262" s="34"/>
      <c r="CK262" s="34"/>
      <c r="CL262" s="38"/>
      <c r="CM262" s="36"/>
      <c r="CN262" s="34"/>
      <c r="CO262" s="34"/>
      <c r="CP262" s="39"/>
      <c r="CQ262" s="33"/>
      <c r="CR262" s="34"/>
      <c r="CS262" s="34"/>
      <c r="CT262" s="38"/>
      <c r="CU262" s="36"/>
      <c r="CV262" s="34"/>
      <c r="CW262" s="34"/>
      <c r="CX262" s="39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9"/>
      <c r="DO262" s="33"/>
      <c r="DP262" s="34"/>
      <c r="DQ262" s="34"/>
      <c r="DR262" s="38"/>
      <c r="DS262" s="36"/>
      <c r="DT262" s="34"/>
      <c r="DU262" s="34"/>
      <c r="DV262" s="37"/>
      <c r="DW262" s="33"/>
      <c r="DX262" s="34"/>
      <c r="DY262" s="34"/>
      <c r="DZ262" s="35"/>
      <c r="EA262" s="36"/>
      <c r="EB262" s="34"/>
      <c r="EC262" s="34"/>
      <c r="ED262" s="39"/>
      <c r="EE262" s="33"/>
      <c r="EF262" s="34"/>
      <c r="EG262" s="34"/>
      <c r="EH262" s="38"/>
      <c r="EI262" s="33"/>
      <c r="EJ262" s="34"/>
      <c r="EK262" s="34"/>
      <c r="EL262" s="40"/>
      <c r="EM262" s="59">
        <f t="shared" si="58"/>
        <v>0</v>
      </c>
      <c r="EN262" s="60">
        <f t="shared" si="59"/>
        <v>0</v>
      </c>
      <c r="EO262" s="61" t="e">
        <f t="shared" si="60"/>
        <v>#DIV/0!</v>
      </c>
      <c r="EP262" s="62">
        <f t="shared" si="61"/>
        <v>0</v>
      </c>
      <c r="EQ262" s="63">
        <f t="shared" si="54"/>
        <v>0</v>
      </c>
      <c r="ER262" s="63">
        <f t="shared" si="47"/>
        <v>0</v>
      </c>
      <c r="ES262" s="63">
        <f t="shared" si="55"/>
        <v>0</v>
      </c>
      <c r="ET262" s="64">
        <f t="shared" si="57"/>
        <v>0</v>
      </c>
      <c r="EU262" s="65">
        <f t="shared" si="56"/>
        <v>0</v>
      </c>
    </row>
    <row r="263" spans="1:151" ht="19.95" customHeight="1" x14ac:dyDescent="0.3">
      <c r="A263" s="73" t="s">
        <v>125</v>
      </c>
      <c r="B263" s="75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/>
      <c r="BH263" s="34"/>
      <c r="BI263" s="34"/>
      <c r="BJ263" s="39"/>
      <c r="BK263" s="33"/>
      <c r="BL263" s="34"/>
      <c r="BM263" s="34"/>
      <c r="BN263" s="38"/>
      <c r="BO263" s="36"/>
      <c r="BP263" s="34"/>
      <c r="BQ263" s="34"/>
      <c r="BR263" s="39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8"/>
      <c r="CM263" s="36"/>
      <c r="CN263" s="34"/>
      <c r="CO263" s="34"/>
      <c r="CP263" s="39"/>
      <c r="CQ263" s="33"/>
      <c r="CR263" s="34"/>
      <c r="CS263" s="34"/>
      <c r="CT263" s="38"/>
      <c r="CU263" s="36"/>
      <c r="CV263" s="34"/>
      <c r="CW263" s="34"/>
      <c r="CX263" s="39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9"/>
      <c r="DO263" s="33"/>
      <c r="DP263" s="34"/>
      <c r="DQ263" s="34"/>
      <c r="DR263" s="38"/>
      <c r="DS263" s="36"/>
      <c r="DT263" s="34"/>
      <c r="DU263" s="34"/>
      <c r="DV263" s="39"/>
      <c r="DW263" s="33"/>
      <c r="DX263" s="34"/>
      <c r="DY263" s="34"/>
      <c r="DZ263" s="35"/>
      <c r="EA263" s="36"/>
      <c r="EB263" s="34"/>
      <c r="EC263" s="34"/>
      <c r="ED263" s="39"/>
      <c r="EE263" s="33"/>
      <c r="EF263" s="34"/>
      <c r="EG263" s="34"/>
      <c r="EH263" s="38"/>
      <c r="EI263" s="33"/>
      <c r="EJ263" s="34"/>
      <c r="EK263" s="34"/>
      <c r="EL263" s="40"/>
      <c r="EM263" s="59">
        <f t="shared" si="58"/>
        <v>0</v>
      </c>
      <c r="EN263" s="60">
        <f t="shared" si="59"/>
        <v>0</v>
      </c>
      <c r="EO263" s="61" t="e">
        <f t="shared" si="60"/>
        <v>#DIV/0!</v>
      </c>
      <c r="EP263" s="62">
        <f t="shared" si="61"/>
        <v>0</v>
      </c>
      <c r="EQ263" s="63">
        <f t="shared" si="54"/>
        <v>0</v>
      </c>
      <c r="ER263" s="63">
        <f t="shared" si="47"/>
        <v>0</v>
      </c>
      <c r="ES263" s="63">
        <f t="shared" si="55"/>
        <v>0</v>
      </c>
      <c r="ET263" s="64">
        <f t="shared" si="57"/>
        <v>0</v>
      </c>
      <c r="EU263" s="65">
        <f t="shared" si="56"/>
        <v>0</v>
      </c>
    </row>
    <row r="264" spans="1:151" ht="19.95" customHeight="1" x14ac:dyDescent="0.3">
      <c r="A264" s="73" t="s">
        <v>126</v>
      </c>
      <c r="B264" s="75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/>
      <c r="BH264" s="34"/>
      <c r="BI264" s="34"/>
      <c r="BJ264" s="39"/>
      <c r="BK264" s="33"/>
      <c r="BL264" s="34"/>
      <c r="BM264" s="34"/>
      <c r="BN264" s="38"/>
      <c r="BO264" s="36"/>
      <c r="BP264" s="34"/>
      <c r="BQ264" s="34"/>
      <c r="BR264" s="39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8"/>
      <c r="CM264" s="36"/>
      <c r="CN264" s="34"/>
      <c r="CO264" s="34"/>
      <c r="CP264" s="39"/>
      <c r="CQ264" s="33"/>
      <c r="CR264" s="34"/>
      <c r="CS264" s="34"/>
      <c r="CT264" s="38"/>
      <c r="CU264" s="36"/>
      <c r="CV264" s="34"/>
      <c r="CW264" s="34"/>
      <c r="CX264" s="39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9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8"/>
      <c r="EI264" s="33"/>
      <c r="EJ264" s="34"/>
      <c r="EK264" s="34"/>
      <c r="EL264" s="40"/>
      <c r="EM264" s="59">
        <f t="shared" si="58"/>
        <v>0</v>
      </c>
      <c r="EN264" s="60">
        <f t="shared" si="59"/>
        <v>0</v>
      </c>
      <c r="EO264" s="61" t="e">
        <f t="shared" si="60"/>
        <v>#DIV/0!</v>
      </c>
      <c r="EP264" s="62">
        <f t="shared" si="61"/>
        <v>0</v>
      </c>
      <c r="EQ264" s="63">
        <f t="shared" si="54"/>
        <v>0</v>
      </c>
      <c r="ER264" s="63">
        <f t="shared" ref="ER264:ER327" si="62">COUNTIF(C264:EL264,"2.m")</f>
        <v>0</v>
      </c>
      <c r="ES264" s="63">
        <f t="shared" si="55"/>
        <v>0</v>
      </c>
      <c r="ET264" s="64">
        <f t="shared" si="57"/>
        <v>0</v>
      </c>
      <c r="EU264" s="65">
        <f t="shared" si="56"/>
        <v>0</v>
      </c>
    </row>
    <row r="265" spans="1:151" ht="19.95" customHeight="1" x14ac:dyDescent="0.3">
      <c r="A265" s="73" t="s">
        <v>127</v>
      </c>
      <c r="B265" s="75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/>
      <c r="BH265" s="34"/>
      <c r="BI265" s="34"/>
      <c r="BJ265" s="39"/>
      <c r="BK265" s="33"/>
      <c r="BL265" s="34"/>
      <c r="BM265" s="34"/>
      <c r="BN265" s="35"/>
      <c r="BO265" s="36"/>
      <c r="BP265" s="34"/>
      <c r="BQ265" s="34"/>
      <c r="BR265" s="37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5"/>
      <c r="CM265" s="36"/>
      <c r="CN265" s="34"/>
      <c r="CO265" s="34"/>
      <c r="CP265" s="37"/>
      <c r="CQ265" s="33"/>
      <c r="CR265" s="34"/>
      <c r="CS265" s="34"/>
      <c r="CT265" s="35"/>
      <c r="CU265" s="36"/>
      <c r="CV265" s="34"/>
      <c r="CW265" s="34"/>
      <c r="CX265" s="37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7"/>
      <c r="DO265" s="33"/>
      <c r="DP265" s="34"/>
      <c r="DQ265" s="34"/>
      <c r="DR265" s="35"/>
      <c r="DS265" s="36"/>
      <c r="DT265" s="34"/>
      <c r="DU265" s="34"/>
      <c r="DV265" s="37"/>
      <c r="DW265" s="33"/>
      <c r="DX265" s="34"/>
      <c r="DY265" s="34"/>
      <c r="DZ265" s="35"/>
      <c r="EA265" s="36"/>
      <c r="EB265" s="34"/>
      <c r="EC265" s="34"/>
      <c r="ED265" s="37"/>
      <c r="EE265" s="33"/>
      <c r="EF265" s="34"/>
      <c r="EG265" s="34"/>
      <c r="EH265" s="35"/>
      <c r="EI265" s="33"/>
      <c r="EJ265" s="34"/>
      <c r="EK265" s="34"/>
      <c r="EL265" s="40"/>
      <c r="EM265" s="59">
        <f t="shared" si="58"/>
        <v>0</v>
      </c>
      <c r="EN265" s="60">
        <f t="shared" si="59"/>
        <v>0</v>
      </c>
      <c r="EO265" s="61" t="e">
        <f t="shared" si="60"/>
        <v>#DIV/0!</v>
      </c>
      <c r="EP265" s="62">
        <f t="shared" si="61"/>
        <v>0</v>
      </c>
      <c r="EQ265" s="63">
        <f t="shared" si="54"/>
        <v>0</v>
      </c>
      <c r="ER265" s="63">
        <f t="shared" si="62"/>
        <v>0</v>
      </c>
      <c r="ES265" s="63">
        <f t="shared" si="55"/>
        <v>0</v>
      </c>
      <c r="ET265" s="64">
        <f t="shared" si="57"/>
        <v>0</v>
      </c>
      <c r="EU265" s="65">
        <f t="shared" si="56"/>
        <v>0</v>
      </c>
    </row>
    <row r="266" spans="1:151" ht="19.95" customHeight="1" x14ac:dyDescent="0.3">
      <c r="A266" s="73" t="s">
        <v>128</v>
      </c>
      <c r="B266" s="75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/>
      <c r="BH266" s="34"/>
      <c r="BI266" s="34"/>
      <c r="BJ266" s="39"/>
      <c r="BK266" s="33"/>
      <c r="BL266" s="34"/>
      <c r="BM266" s="34"/>
      <c r="BN266" s="35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8"/>
      <c r="CM266" s="36"/>
      <c r="CN266" s="34"/>
      <c r="CO266" s="34"/>
      <c r="CP266" s="39"/>
      <c r="CQ266" s="33"/>
      <c r="CR266" s="34"/>
      <c r="CS266" s="34"/>
      <c r="CT266" s="35"/>
      <c r="CU266" s="36"/>
      <c r="CV266" s="34"/>
      <c r="CW266" s="34"/>
      <c r="CX266" s="37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7"/>
      <c r="DO266" s="33"/>
      <c r="DP266" s="34"/>
      <c r="DQ266" s="34"/>
      <c r="DR266" s="35"/>
      <c r="DS266" s="36"/>
      <c r="DT266" s="34"/>
      <c r="DU266" s="34"/>
      <c r="DV266" s="39"/>
      <c r="DW266" s="33"/>
      <c r="DX266" s="34"/>
      <c r="DY266" s="34"/>
      <c r="DZ266" s="35"/>
      <c r="EA266" s="36"/>
      <c r="EB266" s="34"/>
      <c r="EC266" s="34"/>
      <c r="ED266" s="37"/>
      <c r="EE266" s="33"/>
      <c r="EF266" s="34"/>
      <c r="EG266" s="34"/>
      <c r="EH266" s="35"/>
      <c r="EI266" s="33"/>
      <c r="EJ266" s="34"/>
      <c r="EK266" s="34"/>
      <c r="EL266" s="40"/>
      <c r="EM266" s="59">
        <f t="shared" si="58"/>
        <v>0</v>
      </c>
      <c r="EN266" s="60">
        <f t="shared" si="59"/>
        <v>0</v>
      </c>
      <c r="EO266" s="61" t="e">
        <f t="shared" si="60"/>
        <v>#DIV/0!</v>
      </c>
      <c r="EP266" s="62">
        <f t="shared" si="61"/>
        <v>0</v>
      </c>
      <c r="EQ266" s="63">
        <f t="shared" si="54"/>
        <v>0</v>
      </c>
      <c r="ER266" s="63">
        <f t="shared" si="62"/>
        <v>0</v>
      </c>
      <c r="ES266" s="63">
        <f t="shared" si="55"/>
        <v>0</v>
      </c>
      <c r="ET266" s="64">
        <f t="shared" si="57"/>
        <v>0</v>
      </c>
      <c r="EU266" s="65">
        <f t="shared" si="56"/>
        <v>0</v>
      </c>
    </row>
    <row r="267" spans="1:151" ht="19.95" customHeight="1" x14ac:dyDescent="0.3">
      <c r="A267" s="73" t="s">
        <v>129</v>
      </c>
      <c r="B267" s="75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9"/>
      <c r="BK267" s="33"/>
      <c r="BL267" s="34"/>
      <c r="BM267" s="34"/>
      <c r="BN267" s="38"/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8"/>
      <c r="CM267" s="36"/>
      <c r="CN267" s="34"/>
      <c r="CO267" s="34"/>
      <c r="CP267" s="39"/>
      <c r="CQ267" s="33"/>
      <c r="CR267" s="34"/>
      <c r="CS267" s="34"/>
      <c r="CT267" s="38"/>
      <c r="CU267" s="36"/>
      <c r="CV267" s="34"/>
      <c r="CW267" s="34"/>
      <c r="CX267" s="39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9"/>
      <c r="DO267" s="33"/>
      <c r="DP267" s="34"/>
      <c r="DQ267" s="34"/>
      <c r="DR267" s="38"/>
      <c r="DS267" s="36"/>
      <c r="DT267" s="34"/>
      <c r="DU267" s="34"/>
      <c r="DV267" s="39"/>
      <c r="DW267" s="33"/>
      <c r="DX267" s="34"/>
      <c r="DY267" s="34"/>
      <c r="DZ267" s="38"/>
      <c r="EA267" s="36"/>
      <c r="EB267" s="34"/>
      <c r="EC267" s="34"/>
      <c r="ED267" s="39"/>
      <c r="EE267" s="33"/>
      <c r="EF267" s="34"/>
      <c r="EG267" s="34"/>
      <c r="EH267" s="38"/>
      <c r="EI267" s="33"/>
      <c r="EJ267" s="34"/>
      <c r="EK267" s="34"/>
      <c r="EL267" s="40"/>
      <c r="EM267" s="59">
        <f t="shared" si="58"/>
        <v>0</v>
      </c>
      <c r="EN267" s="60">
        <f t="shared" si="59"/>
        <v>0</v>
      </c>
      <c r="EO267" s="61" t="e">
        <f t="shared" si="60"/>
        <v>#DIV/0!</v>
      </c>
      <c r="EP267" s="62">
        <f t="shared" si="61"/>
        <v>0</v>
      </c>
      <c r="EQ267" s="63">
        <f t="shared" si="54"/>
        <v>0</v>
      </c>
      <c r="ER267" s="63">
        <f t="shared" si="62"/>
        <v>0</v>
      </c>
      <c r="ES267" s="63">
        <f t="shared" si="55"/>
        <v>0</v>
      </c>
      <c r="ET267" s="64">
        <f t="shared" si="57"/>
        <v>0</v>
      </c>
      <c r="EU267" s="65">
        <f t="shared" si="56"/>
        <v>0</v>
      </c>
    </row>
    <row r="268" spans="1:151" ht="19.95" customHeight="1" x14ac:dyDescent="0.3">
      <c r="A268" s="73" t="s">
        <v>130</v>
      </c>
      <c r="B268" s="75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9"/>
      <c r="BK268" s="33"/>
      <c r="BL268" s="34"/>
      <c r="BM268" s="34"/>
      <c r="BN268" s="35"/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9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9"/>
      <c r="DO268" s="33"/>
      <c r="DP268" s="34"/>
      <c r="DQ268" s="34"/>
      <c r="DR268" s="38"/>
      <c r="DS268" s="36"/>
      <c r="DT268" s="34"/>
      <c r="DU268" s="34"/>
      <c r="DV268" s="39"/>
      <c r="DW268" s="33"/>
      <c r="DX268" s="34"/>
      <c r="DY268" s="34"/>
      <c r="DZ268" s="38"/>
      <c r="EA268" s="36"/>
      <c r="EB268" s="34"/>
      <c r="EC268" s="34"/>
      <c r="ED268" s="39"/>
      <c r="EE268" s="33"/>
      <c r="EF268" s="34"/>
      <c r="EG268" s="34"/>
      <c r="EH268" s="38"/>
      <c r="EI268" s="33"/>
      <c r="EJ268" s="34"/>
      <c r="EK268" s="34"/>
      <c r="EL268" s="40"/>
      <c r="EM268" s="59">
        <f t="shared" si="58"/>
        <v>0</v>
      </c>
      <c r="EN268" s="60">
        <f t="shared" si="59"/>
        <v>0</v>
      </c>
      <c r="EO268" s="61" t="e">
        <f t="shared" si="60"/>
        <v>#DIV/0!</v>
      </c>
      <c r="EP268" s="62">
        <f t="shared" si="61"/>
        <v>0</v>
      </c>
      <c r="EQ268" s="63">
        <f t="shared" si="54"/>
        <v>0</v>
      </c>
      <c r="ER268" s="63">
        <f t="shared" si="62"/>
        <v>0</v>
      </c>
      <c r="ES268" s="63">
        <f t="shared" si="55"/>
        <v>0</v>
      </c>
      <c r="ET268" s="64">
        <f t="shared" si="57"/>
        <v>0</v>
      </c>
      <c r="EU268" s="65">
        <f t="shared" si="56"/>
        <v>0</v>
      </c>
    </row>
    <row r="269" spans="1:151" ht="19.95" customHeight="1" x14ac:dyDescent="0.3">
      <c r="A269" s="73" t="s">
        <v>131</v>
      </c>
      <c r="B269" s="75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9"/>
      <c r="BK269" s="33"/>
      <c r="BL269" s="34"/>
      <c r="BM269" s="34"/>
      <c r="BN269" s="35"/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9"/>
      <c r="CA269" s="33"/>
      <c r="CB269" s="34"/>
      <c r="CC269" s="34"/>
      <c r="CD269" s="38"/>
      <c r="CE269" s="36"/>
      <c r="CF269" s="34"/>
      <c r="CG269" s="34"/>
      <c r="CH269" s="39"/>
      <c r="CI269" s="33"/>
      <c r="CJ269" s="34"/>
      <c r="CK269" s="34"/>
      <c r="CL269" s="38"/>
      <c r="CM269" s="36"/>
      <c r="CN269" s="34"/>
      <c r="CO269" s="34"/>
      <c r="CP269" s="39"/>
      <c r="CQ269" s="33"/>
      <c r="CR269" s="34"/>
      <c r="CS269" s="34"/>
      <c r="CT269" s="38"/>
      <c r="CU269" s="36"/>
      <c r="CV269" s="34"/>
      <c r="CW269" s="34"/>
      <c r="CX269" s="39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9"/>
      <c r="DO269" s="33"/>
      <c r="DP269" s="34"/>
      <c r="DQ269" s="34"/>
      <c r="DR269" s="38"/>
      <c r="DS269" s="36"/>
      <c r="DT269" s="34"/>
      <c r="DU269" s="34"/>
      <c r="DV269" s="39"/>
      <c r="DW269" s="33"/>
      <c r="DX269" s="34"/>
      <c r="DY269" s="34"/>
      <c r="DZ269" s="38"/>
      <c r="EA269" s="36"/>
      <c r="EB269" s="34"/>
      <c r="EC269" s="34"/>
      <c r="ED269" s="39"/>
      <c r="EE269" s="33"/>
      <c r="EF269" s="34"/>
      <c r="EG269" s="34"/>
      <c r="EH269" s="38"/>
      <c r="EI269" s="33"/>
      <c r="EJ269" s="34"/>
      <c r="EK269" s="34"/>
      <c r="EL269" s="40"/>
      <c r="EM269" s="59">
        <f t="shared" si="58"/>
        <v>0</v>
      </c>
      <c r="EN269" s="60">
        <f t="shared" si="59"/>
        <v>0</v>
      </c>
      <c r="EO269" s="61" t="e">
        <f t="shared" si="60"/>
        <v>#DIV/0!</v>
      </c>
      <c r="EP269" s="62">
        <f t="shared" si="61"/>
        <v>0</v>
      </c>
      <c r="EQ269" s="63">
        <f t="shared" si="54"/>
        <v>0</v>
      </c>
      <c r="ER269" s="63">
        <f t="shared" si="62"/>
        <v>0</v>
      </c>
      <c r="ES269" s="63">
        <f t="shared" si="55"/>
        <v>0</v>
      </c>
      <c r="ET269" s="64">
        <f t="shared" si="57"/>
        <v>0</v>
      </c>
      <c r="EU269" s="65">
        <f t="shared" si="56"/>
        <v>0</v>
      </c>
    </row>
    <row r="270" spans="1:151" ht="19.95" customHeight="1" x14ac:dyDescent="0.3">
      <c r="A270" s="73" t="s">
        <v>132</v>
      </c>
      <c r="B270" s="75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9"/>
      <c r="BK270" s="33"/>
      <c r="BL270" s="34"/>
      <c r="BM270" s="34"/>
      <c r="BN270" s="35"/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9"/>
      <c r="CA270" s="33"/>
      <c r="CB270" s="34"/>
      <c r="CC270" s="34"/>
      <c r="CD270" s="38"/>
      <c r="CE270" s="36"/>
      <c r="CF270" s="34"/>
      <c r="CG270" s="34"/>
      <c r="CH270" s="39"/>
      <c r="CI270" s="33"/>
      <c r="CJ270" s="34"/>
      <c r="CK270" s="34"/>
      <c r="CL270" s="38"/>
      <c r="CM270" s="36"/>
      <c r="CN270" s="34"/>
      <c r="CO270" s="34"/>
      <c r="CP270" s="39"/>
      <c r="CQ270" s="33"/>
      <c r="CR270" s="34"/>
      <c r="CS270" s="34"/>
      <c r="CT270" s="38"/>
      <c r="CU270" s="36"/>
      <c r="CV270" s="34"/>
      <c r="CW270" s="34"/>
      <c r="CX270" s="39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9"/>
      <c r="DO270" s="33"/>
      <c r="DP270" s="34"/>
      <c r="DQ270" s="34"/>
      <c r="DR270" s="38"/>
      <c r="DS270" s="36"/>
      <c r="DT270" s="34"/>
      <c r="DU270" s="34"/>
      <c r="DV270" s="39"/>
      <c r="DW270" s="33"/>
      <c r="DX270" s="34"/>
      <c r="DY270" s="34"/>
      <c r="DZ270" s="38"/>
      <c r="EA270" s="36"/>
      <c r="EB270" s="34"/>
      <c r="EC270" s="34"/>
      <c r="ED270" s="39"/>
      <c r="EE270" s="33"/>
      <c r="EF270" s="34"/>
      <c r="EG270" s="34"/>
      <c r="EH270" s="38"/>
      <c r="EI270" s="33"/>
      <c r="EJ270" s="34"/>
      <c r="EK270" s="34"/>
      <c r="EL270" s="40"/>
      <c r="EM270" s="59">
        <f t="shared" si="58"/>
        <v>0</v>
      </c>
      <c r="EN270" s="60">
        <f t="shared" si="59"/>
        <v>0</v>
      </c>
      <c r="EO270" s="61" t="e">
        <f t="shared" si="60"/>
        <v>#DIV/0!</v>
      </c>
      <c r="EP270" s="62">
        <f t="shared" si="61"/>
        <v>0</v>
      </c>
      <c r="EQ270" s="63">
        <f t="shared" si="54"/>
        <v>0</v>
      </c>
      <c r="ER270" s="63">
        <f t="shared" si="62"/>
        <v>0</v>
      </c>
      <c r="ES270" s="63">
        <f t="shared" si="55"/>
        <v>0</v>
      </c>
      <c r="ET270" s="64">
        <f t="shared" si="57"/>
        <v>0</v>
      </c>
      <c r="EU270" s="65">
        <f t="shared" si="56"/>
        <v>0</v>
      </c>
    </row>
    <row r="271" spans="1:151" ht="19.95" customHeight="1" x14ac:dyDescent="0.3">
      <c r="A271" s="73" t="s">
        <v>133</v>
      </c>
      <c r="B271" s="75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7"/>
      <c r="BK271" s="33"/>
      <c r="BL271" s="34"/>
      <c r="BM271" s="34"/>
      <c r="BN271" s="35"/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7"/>
      <c r="CA271" s="33"/>
      <c r="CB271" s="34"/>
      <c r="CC271" s="34"/>
      <c r="CD271" s="38"/>
      <c r="CE271" s="36"/>
      <c r="CF271" s="34"/>
      <c r="CG271" s="34"/>
      <c r="CH271" s="37"/>
      <c r="CI271" s="33"/>
      <c r="CJ271" s="34"/>
      <c r="CK271" s="34"/>
      <c r="CL271" s="35"/>
      <c r="CM271" s="36"/>
      <c r="CN271" s="34"/>
      <c r="CO271" s="34"/>
      <c r="CP271" s="37"/>
      <c r="CQ271" s="33"/>
      <c r="CR271" s="34"/>
      <c r="CS271" s="34"/>
      <c r="CT271" s="35"/>
      <c r="CU271" s="36"/>
      <c r="CV271" s="34"/>
      <c r="CW271" s="34"/>
      <c r="CX271" s="37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7"/>
      <c r="DO271" s="33"/>
      <c r="DP271" s="34"/>
      <c r="DQ271" s="34"/>
      <c r="DR271" s="35"/>
      <c r="DS271" s="36"/>
      <c r="DT271" s="34"/>
      <c r="DU271" s="34"/>
      <c r="DV271" s="37"/>
      <c r="DW271" s="33"/>
      <c r="DX271" s="34"/>
      <c r="DY271" s="34"/>
      <c r="DZ271" s="35"/>
      <c r="EA271" s="36"/>
      <c r="EB271" s="34"/>
      <c r="EC271" s="34"/>
      <c r="ED271" s="37"/>
      <c r="EE271" s="33"/>
      <c r="EF271" s="34"/>
      <c r="EG271" s="34"/>
      <c r="EH271" s="35"/>
      <c r="EI271" s="33"/>
      <c r="EJ271" s="34"/>
      <c r="EK271" s="34"/>
      <c r="EL271" s="40"/>
      <c r="EM271" s="59">
        <f t="shared" si="58"/>
        <v>0</v>
      </c>
      <c r="EN271" s="60">
        <f t="shared" si="59"/>
        <v>0</v>
      </c>
      <c r="EO271" s="61" t="e">
        <f t="shared" si="60"/>
        <v>#DIV/0!</v>
      </c>
      <c r="EP271" s="62">
        <f t="shared" si="61"/>
        <v>0</v>
      </c>
      <c r="EQ271" s="63">
        <f t="shared" si="54"/>
        <v>0</v>
      </c>
      <c r="ER271" s="63">
        <f t="shared" si="62"/>
        <v>0</v>
      </c>
      <c r="ES271" s="63">
        <f t="shared" si="55"/>
        <v>0</v>
      </c>
      <c r="ET271" s="64">
        <f t="shared" si="57"/>
        <v>0</v>
      </c>
      <c r="EU271" s="65">
        <f t="shared" si="56"/>
        <v>0</v>
      </c>
    </row>
    <row r="272" spans="1:151" ht="19.95" customHeight="1" x14ac:dyDescent="0.3">
      <c r="A272" s="73" t="s">
        <v>134</v>
      </c>
      <c r="B272" s="75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7"/>
      <c r="BK272" s="33"/>
      <c r="BL272" s="34"/>
      <c r="BM272" s="34"/>
      <c r="BN272" s="35"/>
      <c r="BO272" s="36"/>
      <c r="BP272" s="34"/>
      <c r="BQ272" s="34"/>
      <c r="BR272" s="39"/>
      <c r="BS272" s="33"/>
      <c r="BT272" s="34"/>
      <c r="BU272" s="34"/>
      <c r="BV272" s="38"/>
      <c r="BW272" s="36"/>
      <c r="BX272" s="34"/>
      <c r="BY272" s="34"/>
      <c r="BZ272" s="39"/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8"/>
      <c r="CM272" s="36"/>
      <c r="CN272" s="34"/>
      <c r="CO272" s="34"/>
      <c r="CP272" s="39"/>
      <c r="CQ272" s="33"/>
      <c r="CR272" s="34"/>
      <c r="CS272" s="34"/>
      <c r="CT272" s="38"/>
      <c r="CU272" s="36"/>
      <c r="CV272" s="34"/>
      <c r="CW272" s="34"/>
      <c r="CX272" s="39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7"/>
      <c r="DO272" s="33"/>
      <c r="DP272" s="34"/>
      <c r="DQ272" s="34"/>
      <c r="DR272" s="35"/>
      <c r="DS272" s="36"/>
      <c r="DT272" s="34"/>
      <c r="DU272" s="34"/>
      <c r="DV272" s="37"/>
      <c r="DW272" s="33"/>
      <c r="DX272" s="34"/>
      <c r="DY272" s="34"/>
      <c r="DZ272" s="35"/>
      <c r="EA272" s="36"/>
      <c r="EB272" s="34"/>
      <c r="EC272" s="34"/>
      <c r="ED272" s="37"/>
      <c r="EE272" s="33"/>
      <c r="EF272" s="34"/>
      <c r="EG272" s="34"/>
      <c r="EH272" s="35"/>
      <c r="EI272" s="33"/>
      <c r="EJ272" s="34"/>
      <c r="EK272" s="34"/>
      <c r="EL272" s="40"/>
      <c r="EM272" s="59">
        <f t="shared" si="58"/>
        <v>0</v>
      </c>
      <c r="EN272" s="60">
        <f t="shared" si="59"/>
        <v>0</v>
      </c>
      <c r="EO272" s="61" t="e">
        <f t="shared" si="60"/>
        <v>#DIV/0!</v>
      </c>
      <c r="EP272" s="62">
        <f t="shared" si="61"/>
        <v>0</v>
      </c>
      <c r="EQ272" s="63">
        <f t="shared" si="54"/>
        <v>0</v>
      </c>
      <c r="ER272" s="63">
        <f t="shared" si="62"/>
        <v>0</v>
      </c>
      <c r="ES272" s="63">
        <f t="shared" si="55"/>
        <v>0</v>
      </c>
      <c r="ET272" s="64">
        <f t="shared" si="57"/>
        <v>0</v>
      </c>
      <c r="EU272" s="65">
        <f t="shared" si="56"/>
        <v>0</v>
      </c>
    </row>
    <row r="273" spans="1:151" ht="19.95" customHeight="1" x14ac:dyDescent="0.3">
      <c r="A273" s="73" t="s">
        <v>135</v>
      </c>
      <c r="B273" s="75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7"/>
      <c r="BK273" s="33"/>
      <c r="BL273" s="34"/>
      <c r="BM273" s="34"/>
      <c r="BN273" s="35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/>
      <c r="CB273" s="34"/>
      <c r="CC273" s="34"/>
      <c r="CD273" s="38"/>
      <c r="CE273" s="36"/>
      <c r="CF273" s="34"/>
      <c r="CG273" s="34"/>
      <c r="CH273" s="39"/>
      <c r="CI273" s="33"/>
      <c r="CJ273" s="34"/>
      <c r="CK273" s="34"/>
      <c r="CL273" s="35"/>
      <c r="CM273" s="36"/>
      <c r="CN273" s="34"/>
      <c r="CO273" s="34"/>
      <c r="CP273" s="37"/>
      <c r="CQ273" s="33"/>
      <c r="CR273" s="34"/>
      <c r="CS273" s="34"/>
      <c r="CT273" s="35"/>
      <c r="CU273" s="36"/>
      <c r="CV273" s="34"/>
      <c r="CW273" s="34"/>
      <c r="CX273" s="37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7"/>
      <c r="DO273" s="33"/>
      <c r="DP273" s="34"/>
      <c r="DQ273" s="34"/>
      <c r="DR273" s="35"/>
      <c r="DS273" s="36"/>
      <c r="DT273" s="34"/>
      <c r="DU273" s="34"/>
      <c r="DV273" s="37"/>
      <c r="DW273" s="33"/>
      <c r="DX273" s="34"/>
      <c r="DY273" s="34"/>
      <c r="DZ273" s="35"/>
      <c r="EA273" s="36"/>
      <c r="EB273" s="34"/>
      <c r="EC273" s="34"/>
      <c r="ED273" s="37"/>
      <c r="EE273" s="33"/>
      <c r="EF273" s="34"/>
      <c r="EG273" s="34"/>
      <c r="EH273" s="35"/>
      <c r="EI273" s="33"/>
      <c r="EJ273" s="34"/>
      <c r="EK273" s="34"/>
      <c r="EL273" s="40"/>
      <c r="EM273" s="59">
        <f t="shared" si="58"/>
        <v>0</v>
      </c>
      <c r="EN273" s="60">
        <f t="shared" si="59"/>
        <v>0</v>
      </c>
      <c r="EO273" s="61" t="e">
        <f t="shared" si="60"/>
        <v>#DIV/0!</v>
      </c>
      <c r="EP273" s="62">
        <f t="shared" si="61"/>
        <v>0</v>
      </c>
      <c r="EQ273" s="63">
        <f t="shared" si="54"/>
        <v>0</v>
      </c>
      <c r="ER273" s="63">
        <f t="shared" si="62"/>
        <v>0</v>
      </c>
      <c r="ES273" s="63">
        <f t="shared" si="55"/>
        <v>0</v>
      </c>
      <c r="ET273" s="64">
        <f t="shared" si="57"/>
        <v>0</v>
      </c>
      <c r="EU273" s="65">
        <f t="shared" si="56"/>
        <v>0</v>
      </c>
    </row>
    <row r="274" spans="1:151" ht="19.95" customHeight="1" x14ac:dyDescent="0.3">
      <c r="A274" s="73" t="s">
        <v>136</v>
      </c>
      <c r="B274" s="75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7"/>
      <c r="BK274" s="33"/>
      <c r="BL274" s="34"/>
      <c r="BM274" s="34"/>
      <c r="BN274" s="35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/>
      <c r="CJ274" s="34"/>
      <c r="CK274" s="34"/>
      <c r="CL274" s="38"/>
      <c r="CM274" s="36"/>
      <c r="CN274" s="34"/>
      <c r="CO274" s="34"/>
      <c r="CP274" s="39"/>
      <c r="CQ274" s="33"/>
      <c r="CR274" s="34"/>
      <c r="CS274" s="34"/>
      <c r="CT274" s="38"/>
      <c r="CU274" s="36"/>
      <c r="CV274" s="34"/>
      <c r="CW274" s="34"/>
      <c r="CX274" s="37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7"/>
      <c r="DO274" s="33"/>
      <c r="DP274" s="34"/>
      <c r="DQ274" s="34"/>
      <c r="DR274" s="35"/>
      <c r="DS274" s="36"/>
      <c r="DT274" s="34"/>
      <c r="DU274" s="34"/>
      <c r="DV274" s="37"/>
      <c r="DW274" s="33"/>
      <c r="DX274" s="34"/>
      <c r="DY274" s="34"/>
      <c r="DZ274" s="35"/>
      <c r="EA274" s="36"/>
      <c r="EB274" s="34"/>
      <c r="EC274" s="34"/>
      <c r="ED274" s="37"/>
      <c r="EE274" s="33"/>
      <c r="EF274" s="34"/>
      <c r="EG274" s="34"/>
      <c r="EH274" s="35"/>
      <c r="EI274" s="33"/>
      <c r="EJ274" s="34"/>
      <c r="EK274" s="34"/>
      <c r="EL274" s="40"/>
      <c r="EM274" s="59">
        <f t="shared" si="58"/>
        <v>0</v>
      </c>
      <c r="EN274" s="60">
        <f t="shared" si="59"/>
        <v>0</v>
      </c>
      <c r="EO274" s="61" t="e">
        <f t="shared" si="60"/>
        <v>#DIV/0!</v>
      </c>
      <c r="EP274" s="62">
        <f t="shared" si="61"/>
        <v>0</v>
      </c>
      <c r="EQ274" s="63">
        <f t="shared" si="54"/>
        <v>0</v>
      </c>
      <c r="ER274" s="63">
        <f t="shared" si="62"/>
        <v>0</v>
      </c>
      <c r="ES274" s="63">
        <f t="shared" si="55"/>
        <v>0</v>
      </c>
      <c r="ET274" s="64">
        <f t="shared" si="57"/>
        <v>0</v>
      </c>
      <c r="EU274" s="65">
        <f t="shared" si="56"/>
        <v>0</v>
      </c>
    </row>
    <row r="275" spans="1:151" ht="19.95" customHeight="1" x14ac:dyDescent="0.3">
      <c r="A275" s="73" t="s">
        <v>137</v>
      </c>
      <c r="B275" s="75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7"/>
      <c r="BK275" s="33"/>
      <c r="BL275" s="34"/>
      <c r="BM275" s="34"/>
      <c r="BN275" s="35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/>
      <c r="CJ275" s="34"/>
      <c r="CK275" s="34"/>
      <c r="CL275" s="35"/>
      <c r="CM275" s="36"/>
      <c r="CN275" s="34"/>
      <c r="CO275" s="34"/>
      <c r="CP275" s="37"/>
      <c r="CQ275" s="33"/>
      <c r="CR275" s="34"/>
      <c r="CS275" s="34"/>
      <c r="CT275" s="35"/>
      <c r="CU275" s="36"/>
      <c r="CV275" s="34"/>
      <c r="CW275" s="34"/>
      <c r="CX275" s="37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7"/>
      <c r="DO275" s="33"/>
      <c r="DP275" s="34"/>
      <c r="DQ275" s="34"/>
      <c r="DR275" s="35"/>
      <c r="DS275" s="36"/>
      <c r="DT275" s="34"/>
      <c r="DU275" s="34"/>
      <c r="DV275" s="37"/>
      <c r="DW275" s="33"/>
      <c r="DX275" s="34"/>
      <c r="DY275" s="34"/>
      <c r="DZ275" s="35"/>
      <c r="EA275" s="36"/>
      <c r="EB275" s="34"/>
      <c r="EC275" s="34"/>
      <c r="ED275" s="37"/>
      <c r="EE275" s="33"/>
      <c r="EF275" s="34"/>
      <c r="EG275" s="34"/>
      <c r="EH275" s="35"/>
      <c r="EI275" s="33"/>
      <c r="EJ275" s="34"/>
      <c r="EK275" s="34"/>
      <c r="EL275" s="40"/>
      <c r="EM275" s="59">
        <f t="shared" si="58"/>
        <v>0</v>
      </c>
      <c r="EN275" s="60">
        <f t="shared" si="59"/>
        <v>0</v>
      </c>
      <c r="EO275" s="61" t="e">
        <f t="shared" si="60"/>
        <v>#DIV/0!</v>
      </c>
      <c r="EP275" s="62">
        <f t="shared" si="61"/>
        <v>0</v>
      </c>
      <c r="EQ275" s="63">
        <f t="shared" si="54"/>
        <v>0</v>
      </c>
      <c r="ER275" s="63">
        <f t="shared" si="62"/>
        <v>0</v>
      </c>
      <c r="ES275" s="63">
        <f t="shared" si="55"/>
        <v>0</v>
      </c>
      <c r="ET275" s="64">
        <f t="shared" si="57"/>
        <v>0</v>
      </c>
      <c r="EU275" s="65">
        <f t="shared" si="56"/>
        <v>0</v>
      </c>
    </row>
    <row r="276" spans="1:151" ht="19.95" customHeight="1" x14ac:dyDescent="0.3">
      <c r="A276" s="73" t="s">
        <v>138</v>
      </c>
      <c r="B276" s="75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7"/>
      <c r="BK276" s="33"/>
      <c r="BL276" s="34"/>
      <c r="BM276" s="34"/>
      <c r="BN276" s="35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/>
      <c r="CJ276" s="34"/>
      <c r="CK276" s="34"/>
      <c r="CL276" s="35"/>
      <c r="CM276" s="36"/>
      <c r="CN276" s="34"/>
      <c r="CO276" s="34"/>
      <c r="CP276" s="37"/>
      <c r="CQ276" s="33"/>
      <c r="CR276" s="34"/>
      <c r="CS276" s="34"/>
      <c r="CT276" s="35"/>
      <c r="CU276" s="36"/>
      <c r="CV276" s="34"/>
      <c r="CW276" s="34"/>
      <c r="CX276" s="37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7"/>
      <c r="DO276" s="33"/>
      <c r="DP276" s="34"/>
      <c r="DQ276" s="34"/>
      <c r="DR276" s="35"/>
      <c r="DS276" s="36"/>
      <c r="DT276" s="34"/>
      <c r="DU276" s="34"/>
      <c r="DV276" s="37"/>
      <c r="DW276" s="33"/>
      <c r="DX276" s="34"/>
      <c r="DY276" s="34"/>
      <c r="DZ276" s="35"/>
      <c r="EA276" s="36"/>
      <c r="EB276" s="34"/>
      <c r="EC276" s="34"/>
      <c r="ED276" s="37"/>
      <c r="EE276" s="33"/>
      <c r="EF276" s="34"/>
      <c r="EG276" s="34"/>
      <c r="EH276" s="35"/>
      <c r="EI276" s="33"/>
      <c r="EJ276" s="34"/>
      <c r="EK276" s="34"/>
      <c r="EL276" s="40"/>
      <c r="EM276" s="59">
        <f t="shared" si="58"/>
        <v>0</v>
      </c>
      <c r="EN276" s="60">
        <f t="shared" si="59"/>
        <v>0</v>
      </c>
      <c r="EO276" s="61" t="e">
        <f t="shared" si="60"/>
        <v>#DIV/0!</v>
      </c>
      <c r="EP276" s="62">
        <f t="shared" si="61"/>
        <v>0</v>
      </c>
      <c r="EQ276" s="63">
        <f t="shared" si="54"/>
        <v>0</v>
      </c>
      <c r="ER276" s="63">
        <f t="shared" si="62"/>
        <v>0</v>
      </c>
      <c r="ES276" s="63">
        <f t="shared" si="55"/>
        <v>0</v>
      </c>
      <c r="ET276" s="64">
        <f t="shared" si="57"/>
        <v>0</v>
      </c>
      <c r="EU276" s="65">
        <f t="shared" si="56"/>
        <v>0</v>
      </c>
    </row>
    <row r="277" spans="1:151" ht="19.95" customHeight="1" x14ac:dyDescent="0.3">
      <c r="A277" s="73" t="s">
        <v>139</v>
      </c>
      <c r="B277" s="75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9"/>
      <c r="BK277" s="33"/>
      <c r="BL277" s="34"/>
      <c r="BM277" s="34"/>
      <c r="BN277" s="38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/>
      <c r="CJ277" s="34"/>
      <c r="CK277" s="34"/>
      <c r="CL277" s="38"/>
      <c r="CM277" s="36"/>
      <c r="CN277" s="34"/>
      <c r="CO277" s="34"/>
      <c r="CP277" s="39"/>
      <c r="CQ277" s="33"/>
      <c r="CR277" s="34"/>
      <c r="CS277" s="34"/>
      <c r="CT277" s="38"/>
      <c r="CU277" s="36"/>
      <c r="CV277" s="34"/>
      <c r="CW277" s="34"/>
      <c r="CX277" s="39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7"/>
      <c r="DO277" s="33"/>
      <c r="DP277" s="34"/>
      <c r="DQ277" s="34"/>
      <c r="DR277" s="35"/>
      <c r="DS277" s="36"/>
      <c r="DT277" s="34"/>
      <c r="DU277" s="34"/>
      <c r="DV277" s="39"/>
      <c r="DW277" s="33"/>
      <c r="DX277" s="34"/>
      <c r="DY277" s="34"/>
      <c r="DZ277" s="35"/>
      <c r="EA277" s="36"/>
      <c r="EB277" s="34"/>
      <c r="EC277" s="34"/>
      <c r="ED277" s="37"/>
      <c r="EE277" s="33"/>
      <c r="EF277" s="34"/>
      <c r="EG277" s="34"/>
      <c r="EH277" s="38"/>
      <c r="EI277" s="33"/>
      <c r="EJ277" s="34"/>
      <c r="EK277" s="34"/>
      <c r="EL277" s="40"/>
      <c r="EM277" s="59">
        <f t="shared" si="58"/>
        <v>0</v>
      </c>
      <c r="EN277" s="60">
        <f t="shared" si="59"/>
        <v>0</v>
      </c>
      <c r="EO277" s="61" t="e">
        <f t="shared" si="60"/>
        <v>#DIV/0!</v>
      </c>
      <c r="EP277" s="62">
        <f t="shared" si="61"/>
        <v>0</v>
      </c>
      <c r="EQ277" s="63">
        <f t="shared" si="54"/>
        <v>0</v>
      </c>
      <c r="ER277" s="63">
        <f t="shared" si="62"/>
        <v>0</v>
      </c>
      <c r="ES277" s="63">
        <f t="shared" si="55"/>
        <v>0</v>
      </c>
      <c r="ET277" s="64">
        <f t="shared" si="57"/>
        <v>0</v>
      </c>
      <c r="EU277" s="65">
        <f t="shared" si="56"/>
        <v>0</v>
      </c>
    </row>
    <row r="278" spans="1:151" ht="19.95" customHeight="1" x14ac:dyDescent="0.3">
      <c r="A278" s="73" t="s">
        <v>140</v>
      </c>
      <c r="B278" s="75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7"/>
      <c r="BK278" s="33"/>
      <c r="BL278" s="34"/>
      <c r="BM278" s="34"/>
      <c r="BN278" s="35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/>
      <c r="CJ278" s="34"/>
      <c r="CK278" s="34"/>
      <c r="CL278" s="35"/>
      <c r="CM278" s="36"/>
      <c r="CN278" s="34"/>
      <c r="CO278" s="34"/>
      <c r="CP278" s="37"/>
      <c r="CQ278" s="33"/>
      <c r="CR278" s="34"/>
      <c r="CS278" s="34"/>
      <c r="CT278" s="35"/>
      <c r="CU278" s="36"/>
      <c r="CV278" s="34"/>
      <c r="CW278" s="34"/>
      <c r="CX278" s="37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7"/>
      <c r="DO278" s="33"/>
      <c r="DP278" s="34"/>
      <c r="DQ278" s="34"/>
      <c r="DR278" s="35"/>
      <c r="DS278" s="36"/>
      <c r="DT278" s="34"/>
      <c r="DU278" s="34"/>
      <c r="DV278" s="37"/>
      <c r="DW278" s="33"/>
      <c r="DX278" s="34"/>
      <c r="DY278" s="34"/>
      <c r="DZ278" s="35"/>
      <c r="EA278" s="36"/>
      <c r="EB278" s="34"/>
      <c r="EC278" s="34"/>
      <c r="ED278" s="37"/>
      <c r="EE278" s="33"/>
      <c r="EF278" s="34"/>
      <c r="EG278" s="34"/>
      <c r="EH278" s="35"/>
      <c r="EI278" s="33"/>
      <c r="EJ278" s="34"/>
      <c r="EK278" s="34"/>
      <c r="EL278" s="40"/>
      <c r="EM278" s="59">
        <f t="shared" si="58"/>
        <v>0</v>
      </c>
      <c r="EN278" s="60">
        <f t="shared" si="59"/>
        <v>0</v>
      </c>
      <c r="EO278" s="61" t="e">
        <f t="shared" si="60"/>
        <v>#DIV/0!</v>
      </c>
      <c r="EP278" s="62">
        <f t="shared" si="61"/>
        <v>0</v>
      </c>
      <c r="EQ278" s="63">
        <f t="shared" si="54"/>
        <v>0</v>
      </c>
      <c r="ER278" s="63">
        <f t="shared" si="62"/>
        <v>0</v>
      </c>
      <c r="ES278" s="63">
        <f t="shared" si="55"/>
        <v>0</v>
      </c>
      <c r="ET278" s="64">
        <f t="shared" si="57"/>
        <v>0</v>
      </c>
      <c r="EU278" s="65">
        <f t="shared" si="56"/>
        <v>0</v>
      </c>
    </row>
    <row r="279" spans="1:151" ht="19.95" customHeight="1" x14ac:dyDescent="0.3">
      <c r="A279" s="73" t="s">
        <v>141</v>
      </c>
      <c r="B279" s="75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7"/>
      <c r="BK279" s="33"/>
      <c r="BL279" s="34"/>
      <c r="BM279" s="34"/>
      <c r="BN279" s="35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/>
      <c r="CJ279" s="34"/>
      <c r="CK279" s="34"/>
      <c r="CL279" s="38"/>
      <c r="CM279" s="36"/>
      <c r="CN279" s="34"/>
      <c r="CO279" s="34"/>
      <c r="CP279" s="39"/>
      <c r="CQ279" s="33"/>
      <c r="CR279" s="34"/>
      <c r="CS279" s="34"/>
      <c r="CT279" s="38"/>
      <c r="CU279" s="36"/>
      <c r="CV279" s="34"/>
      <c r="CW279" s="34"/>
      <c r="CX279" s="39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9"/>
      <c r="DO279" s="33"/>
      <c r="DP279" s="34"/>
      <c r="DQ279" s="34"/>
      <c r="DR279" s="35"/>
      <c r="DS279" s="36"/>
      <c r="DT279" s="34"/>
      <c r="DU279" s="34"/>
      <c r="DV279" s="37"/>
      <c r="DW279" s="33"/>
      <c r="DX279" s="34"/>
      <c r="DY279" s="34"/>
      <c r="DZ279" s="35"/>
      <c r="EA279" s="36"/>
      <c r="EB279" s="34"/>
      <c r="EC279" s="34"/>
      <c r="ED279" s="37"/>
      <c r="EE279" s="33"/>
      <c r="EF279" s="34"/>
      <c r="EG279" s="34"/>
      <c r="EH279" s="35"/>
      <c r="EI279" s="33"/>
      <c r="EJ279" s="34"/>
      <c r="EK279" s="34"/>
      <c r="EL279" s="40"/>
      <c r="EM279" s="59">
        <f t="shared" si="58"/>
        <v>0</v>
      </c>
      <c r="EN279" s="60">
        <f t="shared" si="59"/>
        <v>0</v>
      </c>
      <c r="EO279" s="61" t="e">
        <f t="shared" si="60"/>
        <v>#DIV/0!</v>
      </c>
      <c r="EP279" s="62">
        <f t="shared" si="61"/>
        <v>0</v>
      </c>
      <c r="EQ279" s="63">
        <f t="shared" si="54"/>
        <v>0</v>
      </c>
      <c r="ER279" s="63">
        <f t="shared" si="62"/>
        <v>0</v>
      </c>
      <c r="ES279" s="63">
        <f t="shared" si="55"/>
        <v>0</v>
      </c>
      <c r="ET279" s="64">
        <f t="shared" si="57"/>
        <v>0</v>
      </c>
      <c r="EU279" s="65">
        <f t="shared" si="56"/>
        <v>0</v>
      </c>
    </row>
    <row r="280" spans="1:151" ht="19.95" customHeight="1" x14ac:dyDescent="0.3">
      <c r="A280" s="73" t="s">
        <v>142</v>
      </c>
      <c r="B280" s="75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9"/>
      <c r="BK280" s="33"/>
      <c r="BL280" s="34"/>
      <c r="BM280" s="34"/>
      <c r="BN280" s="38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8"/>
      <c r="CM280" s="36"/>
      <c r="CN280" s="34"/>
      <c r="CO280" s="34"/>
      <c r="CP280" s="39"/>
      <c r="CQ280" s="33"/>
      <c r="CR280" s="34"/>
      <c r="CS280" s="34"/>
      <c r="CT280" s="38"/>
      <c r="CU280" s="36"/>
      <c r="CV280" s="34"/>
      <c r="CW280" s="34"/>
      <c r="CX280" s="37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7"/>
      <c r="DO280" s="33"/>
      <c r="DP280" s="34"/>
      <c r="DQ280" s="34"/>
      <c r="DR280" s="35"/>
      <c r="DS280" s="36"/>
      <c r="DT280" s="34"/>
      <c r="DU280" s="34"/>
      <c r="DV280" s="37"/>
      <c r="DW280" s="33"/>
      <c r="DX280" s="34"/>
      <c r="DY280" s="34"/>
      <c r="DZ280" s="35"/>
      <c r="EA280" s="36"/>
      <c r="EB280" s="34"/>
      <c r="EC280" s="34"/>
      <c r="ED280" s="37"/>
      <c r="EE280" s="33"/>
      <c r="EF280" s="34"/>
      <c r="EG280" s="34"/>
      <c r="EH280" s="35"/>
      <c r="EI280" s="33"/>
      <c r="EJ280" s="34"/>
      <c r="EK280" s="34"/>
      <c r="EL280" s="40"/>
      <c r="EM280" s="59">
        <f t="shared" si="58"/>
        <v>0</v>
      </c>
      <c r="EN280" s="60">
        <f t="shared" si="59"/>
        <v>0</v>
      </c>
      <c r="EO280" s="61" t="e">
        <f t="shared" si="60"/>
        <v>#DIV/0!</v>
      </c>
      <c r="EP280" s="62">
        <f t="shared" si="61"/>
        <v>0</v>
      </c>
      <c r="EQ280" s="63">
        <f t="shared" si="54"/>
        <v>0</v>
      </c>
      <c r="ER280" s="63">
        <f t="shared" si="62"/>
        <v>0</v>
      </c>
      <c r="ES280" s="63">
        <f t="shared" si="55"/>
        <v>0</v>
      </c>
      <c r="ET280" s="64">
        <f t="shared" si="57"/>
        <v>0</v>
      </c>
      <c r="EU280" s="65">
        <f t="shared" si="56"/>
        <v>0</v>
      </c>
    </row>
    <row r="281" spans="1:151" ht="19.95" customHeight="1" x14ac:dyDescent="0.3">
      <c r="A281" s="73" t="s">
        <v>143</v>
      </c>
      <c r="B281" s="75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9"/>
      <c r="BK281" s="33"/>
      <c r="BL281" s="34"/>
      <c r="BM281" s="34"/>
      <c r="BN281" s="38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8"/>
      <c r="CM281" s="36"/>
      <c r="CN281" s="34"/>
      <c r="CO281" s="34"/>
      <c r="CP281" s="39"/>
      <c r="CQ281" s="33"/>
      <c r="CR281" s="34"/>
      <c r="CS281" s="34"/>
      <c r="CT281" s="38"/>
      <c r="CU281" s="36"/>
      <c r="CV281" s="34"/>
      <c r="CW281" s="34"/>
      <c r="CX281" s="39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9"/>
      <c r="DO281" s="33"/>
      <c r="DP281" s="34"/>
      <c r="DQ281" s="34"/>
      <c r="DR281" s="38"/>
      <c r="DS281" s="36"/>
      <c r="DT281" s="34"/>
      <c r="DU281" s="34"/>
      <c r="DV281" s="37"/>
      <c r="DW281" s="33"/>
      <c r="DX281" s="34"/>
      <c r="DY281" s="34"/>
      <c r="DZ281" s="35"/>
      <c r="EA281" s="36"/>
      <c r="EB281" s="34"/>
      <c r="EC281" s="34"/>
      <c r="ED281" s="39"/>
      <c r="EE281" s="33"/>
      <c r="EF281" s="34"/>
      <c r="EG281" s="34"/>
      <c r="EH281" s="38"/>
      <c r="EI281" s="33"/>
      <c r="EJ281" s="34"/>
      <c r="EK281" s="34"/>
      <c r="EL281" s="40"/>
      <c r="EM281" s="59">
        <f t="shared" si="58"/>
        <v>0</v>
      </c>
      <c r="EN281" s="60">
        <f t="shared" si="59"/>
        <v>0</v>
      </c>
      <c r="EO281" s="61" t="e">
        <f t="shared" si="60"/>
        <v>#DIV/0!</v>
      </c>
      <c r="EP281" s="62">
        <f t="shared" si="61"/>
        <v>0</v>
      </c>
      <c r="EQ281" s="63">
        <f t="shared" si="54"/>
        <v>0</v>
      </c>
      <c r="ER281" s="63">
        <f t="shared" si="62"/>
        <v>0</v>
      </c>
      <c r="ES281" s="63">
        <f t="shared" si="55"/>
        <v>0</v>
      </c>
      <c r="ET281" s="64">
        <f t="shared" si="57"/>
        <v>0</v>
      </c>
      <c r="EU281" s="65">
        <f t="shared" si="56"/>
        <v>0</v>
      </c>
    </row>
    <row r="282" spans="1:151" ht="19.95" customHeight="1" x14ac:dyDescent="0.3">
      <c r="A282" s="73" t="s">
        <v>144</v>
      </c>
      <c r="B282" s="75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9"/>
      <c r="BK282" s="33"/>
      <c r="BL282" s="34"/>
      <c r="BM282" s="34"/>
      <c r="BN282" s="38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8"/>
      <c r="CM282" s="36"/>
      <c r="CN282" s="34"/>
      <c r="CO282" s="34"/>
      <c r="CP282" s="39"/>
      <c r="CQ282" s="33"/>
      <c r="CR282" s="34"/>
      <c r="CS282" s="34"/>
      <c r="CT282" s="38"/>
      <c r="CU282" s="36"/>
      <c r="CV282" s="34"/>
      <c r="CW282" s="34"/>
      <c r="CX282" s="39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9"/>
      <c r="DO282" s="33"/>
      <c r="DP282" s="34"/>
      <c r="DQ282" s="34"/>
      <c r="DR282" s="38"/>
      <c r="DS282" s="36"/>
      <c r="DT282" s="34"/>
      <c r="DU282" s="34"/>
      <c r="DV282" s="39"/>
      <c r="DW282" s="33"/>
      <c r="DX282" s="34"/>
      <c r="DY282" s="34"/>
      <c r="DZ282" s="35"/>
      <c r="EA282" s="36"/>
      <c r="EB282" s="34"/>
      <c r="EC282" s="34"/>
      <c r="ED282" s="39"/>
      <c r="EE282" s="33"/>
      <c r="EF282" s="34"/>
      <c r="EG282" s="34"/>
      <c r="EH282" s="38"/>
      <c r="EI282" s="33"/>
      <c r="EJ282" s="34"/>
      <c r="EK282" s="34"/>
      <c r="EL282" s="40"/>
      <c r="EM282" s="59">
        <f t="shared" si="58"/>
        <v>0</v>
      </c>
      <c r="EN282" s="60">
        <f t="shared" si="59"/>
        <v>0</v>
      </c>
      <c r="EO282" s="61" t="e">
        <f t="shared" si="60"/>
        <v>#DIV/0!</v>
      </c>
      <c r="EP282" s="62">
        <f t="shared" si="61"/>
        <v>0</v>
      </c>
      <c r="EQ282" s="63">
        <f t="shared" si="54"/>
        <v>0</v>
      </c>
      <c r="ER282" s="63">
        <f t="shared" si="62"/>
        <v>0</v>
      </c>
      <c r="ES282" s="63">
        <f t="shared" si="55"/>
        <v>0</v>
      </c>
      <c r="ET282" s="64">
        <f t="shared" si="57"/>
        <v>0</v>
      </c>
      <c r="EU282" s="65">
        <f t="shared" si="56"/>
        <v>0</v>
      </c>
    </row>
    <row r="283" spans="1:151" ht="19.95" customHeight="1" x14ac:dyDescent="0.3">
      <c r="A283" s="73" t="s">
        <v>145</v>
      </c>
      <c r="B283" s="75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7"/>
      <c r="BK283" s="33"/>
      <c r="BL283" s="34"/>
      <c r="BM283" s="34"/>
      <c r="BN283" s="35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5"/>
      <c r="CM283" s="36"/>
      <c r="CN283" s="34"/>
      <c r="CO283" s="34"/>
      <c r="CP283" s="37"/>
      <c r="CQ283" s="33"/>
      <c r="CR283" s="34"/>
      <c r="CS283" s="34"/>
      <c r="CT283" s="35"/>
      <c r="CU283" s="36"/>
      <c r="CV283" s="34"/>
      <c r="CW283" s="34"/>
      <c r="CX283" s="37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7"/>
      <c r="DO283" s="33"/>
      <c r="DP283" s="34"/>
      <c r="DQ283" s="34"/>
      <c r="DR283" s="35"/>
      <c r="DS283" s="36"/>
      <c r="DT283" s="34"/>
      <c r="DU283" s="34"/>
      <c r="DV283" s="37"/>
      <c r="DW283" s="33"/>
      <c r="DX283" s="34"/>
      <c r="DY283" s="34"/>
      <c r="DZ283" s="35"/>
      <c r="EA283" s="36"/>
      <c r="EB283" s="34"/>
      <c r="EC283" s="34"/>
      <c r="ED283" s="37"/>
      <c r="EE283" s="33"/>
      <c r="EF283" s="34"/>
      <c r="EG283" s="34"/>
      <c r="EH283" s="35"/>
      <c r="EI283" s="33"/>
      <c r="EJ283" s="34"/>
      <c r="EK283" s="34"/>
      <c r="EL283" s="40"/>
      <c r="EM283" s="59">
        <f t="shared" si="58"/>
        <v>0</v>
      </c>
      <c r="EN283" s="60">
        <f t="shared" si="59"/>
        <v>0</v>
      </c>
      <c r="EO283" s="61" t="e">
        <f t="shared" si="60"/>
        <v>#DIV/0!</v>
      </c>
      <c r="EP283" s="62">
        <f t="shared" si="61"/>
        <v>0</v>
      </c>
      <c r="EQ283" s="63">
        <f t="shared" si="54"/>
        <v>0</v>
      </c>
      <c r="ER283" s="63">
        <f t="shared" si="62"/>
        <v>0</v>
      </c>
      <c r="ES283" s="63">
        <f t="shared" si="55"/>
        <v>0</v>
      </c>
      <c r="ET283" s="64">
        <f t="shared" si="57"/>
        <v>0</v>
      </c>
      <c r="EU283" s="65">
        <f t="shared" si="56"/>
        <v>0</v>
      </c>
    </row>
    <row r="284" spans="1:151" ht="19.95" customHeight="1" x14ac:dyDescent="0.3">
      <c r="A284" s="73" t="s">
        <v>146</v>
      </c>
      <c r="B284" s="75"/>
      <c r="C284" s="33"/>
      <c r="D284" s="34"/>
      <c r="E284" s="34"/>
      <c r="F284" s="38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7"/>
      <c r="BK284" s="33"/>
      <c r="BL284" s="34"/>
      <c r="BM284" s="34"/>
      <c r="BN284" s="35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8"/>
      <c r="CM284" s="36"/>
      <c r="CN284" s="34"/>
      <c r="CO284" s="34"/>
      <c r="CP284" s="39"/>
      <c r="CQ284" s="33"/>
      <c r="CR284" s="34"/>
      <c r="CS284" s="34"/>
      <c r="CT284" s="38"/>
      <c r="CU284" s="36"/>
      <c r="CV284" s="34"/>
      <c r="CW284" s="34"/>
      <c r="CX284" s="37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7"/>
      <c r="DO284" s="33"/>
      <c r="DP284" s="34"/>
      <c r="DQ284" s="34"/>
      <c r="DR284" s="35"/>
      <c r="DS284" s="36"/>
      <c r="DT284" s="34"/>
      <c r="DU284" s="34"/>
      <c r="DV284" s="37"/>
      <c r="DW284" s="33"/>
      <c r="DX284" s="34"/>
      <c r="DY284" s="34"/>
      <c r="DZ284" s="35"/>
      <c r="EA284" s="36"/>
      <c r="EB284" s="34"/>
      <c r="EC284" s="34"/>
      <c r="ED284" s="37"/>
      <c r="EE284" s="33"/>
      <c r="EF284" s="34"/>
      <c r="EG284" s="34"/>
      <c r="EH284" s="35"/>
      <c r="EI284" s="33"/>
      <c r="EJ284" s="34"/>
      <c r="EK284" s="34"/>
      <c r="EL284" s="40"/>
      <c r="EM284" s="59">
        <f t="shared" si="58"/>
        <v>0</v>
      </c>
      <c r="EN284" s="60">
        <f t="shared" si="59"/>
        <v>0</v>
      </c>
      <c r="EO284" s="61" t="e">
        <f t="shared" si="60"/>
        <v>#DIV/0!</v>
      </c>
      <c r="EP284" s="62">
        <f t="shared" si="61"/>
        <v>0</v>
      </c>
      <c r="EQ284" s="63">
        <f t="shared" si="54"/>
        <v>0</v>
      </c>
      <c r="ER284" s="63">
        <f t="shared" si="62"/>
        <v>0</v>
      </c>
      <c r="ES284" s="63">
        <f t="shared" si="55"/>
        <v>0</v>
      </c>
      <c r="ET284" s="64">
        <f t="shared" si="57"/>
        <v>0</v>
      </c>
      <c r="EU284" s="65">
        <f t="shared" si="56"/>
        <v>0</v>
      </c>
    </row>
    <row r="285" spans="1:151" ht="19.95" customHeight="1" x14ac:dyDescent="0.3">
      <c r="A285" s="73" t="s">
        <v>147</v>
      </c>
      <c r="B285" s="75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7"/>
      <c r="BK285" s="33"/>
      <c r="BL285" s="34"/>
      <c r="BM285" s="34"/>
      <c r="BN285" s="35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8"/>
      <c r="CM285" s="36"/>
      <c r="CN285" s="34"/>
      <c r="CO285" s="34"/>
      <c r="CP285" s="39"/>
      <c r="CQ285" s="33"/>
      <c r="CR285" s="34"/>
      <c r="CS285" s="34"/>
      <c r="CT285" s="38"/>
      <c r="CU285" s="36"/>
      <c r="CV285" s="34"/>
      <c r="CW285" s="34"/>
      <c r="CX285" s="37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7"/>
      <c r="DO285" s="33"/>
      <c r="DP285" s="34"/>
      <c r="DQ285" s="34"/>
      <c r="DR285" s="35"/>
      <c r="DS285" s="36"/>
      <c r="DT285" s="34"/>
      <c r="DU285" s="34"/>
      <c r="DV285" s="37"/>
      <c r="DW285" s="33"/>
      <c r="DX285" s="34"/>
      <c r="DY285" s="34"/>
      <c r="DZ285" s="35"/>
      <c r="EA285" s="36"/>
      <c r="EB285" s="34"/>
      <c r="EC285" s="34"/>
      <c r="ED285" s="37"/>
      <c r="EE285" s="33"/>
      <c r="EF285" s="34"/>
      <c r="EG285" s="34"/>
      <c r="EH285" s="35"/>
      <c r="EI285" s="33"/>
      <c r="EJ285" s="34"/>
      <c r="EK285" s="34"/>
      <c r="EL285" s="40"/>
      <c r="EM285" s="59">
        <f t="shared" si="58"/>
        <v>0</v>
      </c>
      <c r="EN285" s="60">
        <f t="shared" si="59"/>
        <v>0</v>
      </c>
      <c r="EO285" s="61" t="e">
        <f t="shared" si="60"/>
        <v>#DIV/0!</v>
      </c>
      <c r="EP285" s="62">
        <f t="shared" si="61"/>
        <v>0</v>
      </c>
      <c r="EQ285" s="63">
        <f t="shared" ref="EQ285:EQ316" si="63">COUNTIF(C285:EL285,"1.m")</f>
        <v>0</v>
      </c>
      <c r="ER285" s="63">
        <f t="shared" si="62"/>
        <v>0</v>
      </c>
      <c r="ES285" s="63">
        <f t="shared" si="55"/>
        <v>0</v>
      </c>
      <c r="ET285" s="64">
        <f t="shared" si="57"/>
        <v>0</v>
      </c>
      <c r="EU285" s="65">
        <f t="shared" si="56"/>
        <v>0</v>
      </c>
    </row>
    <row r="286" spans="1:151" ht="19.95" customHeight="1" x14ac:dyDescent="0.3">
      <c r="A286" s="73" t="s">
        <v>148</v>
      </c>
      <c r="B286" s="75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9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7"/>
      <c r="DO286" s="33"/>
      <c r="DP286" s="34"/>
      <c r="DQ286" s="34"/>
      <c r="DR286" s="35"/>
      <c r="DS286" s="36"/>
      <c r="DT286" s="34"/>
      <c r="DU286" s="34"/>
      <c r="DV286" s="39"/>
      <c r="DW286" s="33"/>
      <c r="DX286" s="34"/>
      <c r="DY286" s="34"/>
      <c r="DZ286" s="35"/>
      <c r="EA286" s="36"/>
      <c r="EB286" s="34"/>
      <c r="EC286" s="34"/>
      <c r="ED286" s="37"/>
      <c r="EE286" s="33"/>
      <c r="EF286" s="34"/>
      <c r="EG286" s="34"/>
      <c r="EH286" s="38"/>
      <c r="EI286" s="33"/>
      <c r="EJ286" s="34"/>
      <c r="EK286" s="34"/>
      <c r="EL286" s="40"/>
      <c r="EM286" s="59">
        <f t="shared" si="58"/>
        <v>0</v>
      </c>
      <c r="EN286" s="60">
        <f t="shared" si="59"/>
        <v>0</v>
      </c>
      <c r="EO286" s="61" t="e">
        <f t="shared" si="60"/>
        <v>#DIV/0!</v>
      </c>
      <c r="EP286" s="62">
        <f t="shared" si="61"/>
        <v>0</v>
      </c>
      <c r="EQ286" s="63">
        <f t="shared" si="63"/>
        <v>0</v>
      </c>
      <c r="ER286" s="63">
        <f t="shared" si="62"/>
        <v>0</v>
      </c>
      <c r="ES286" s="63">
        <f t="shared" si="55"/>
        <v>0</v>
      </c>
      <c r="ET286" s="64">
        <f t="shared" si="57"/>
        <v>0</v>
      </c>
      <c r="EU286" s="65">
        <f t="shared" si="56"/>
        <v>0</v>
      </c>
    </row>
    <row r="287" spans="1:151" ht="19.95" customHeight="1" x14ac:dyDescent="0.3">
      <c r="A287" s="73" t="s">
        <v>149</v>
      </c>
      <c r="B287" s="75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9"/>
      <c r="BK287" s="33"/>
      <c r="BL287" s="34"/>
      <c r="BM287" s="34"/>
      <c r="BN287" s="38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9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7"/>
      <c r="DO287" s="33"/>
      <c r="DP287" s="34"/>
      <c r="DQ287" s="34"/>
      <c r="DR287" s="35"/>
      <c r="DS287" s="36"/>
      <c r="DT287" s="34"/>
      <c r="DU287" s="34"/>
      <c r="DV287" s="39"/>
      <c r="DW287" s="33"/>
      <c r="DX287" s="34"/>
      <c r="DY287" s="34"/>
      <c r="DZ287" s="35"/>
      <c r="EA287" s="36"/>
      <c r="EB287" s="34"/>
      <c r="EC287" s="34"/>
      <c r="ED287" s="37"/>
      <c r="EE287" s="33"/>
      <c r="EF287" s="34"/>
      <c r="EG287" s="34"/>
      <c r="EH287" s="38"/>
      <c r="EI287" s="33"/>
      <c r="EJ287" s="34"/>
      <c r="EK287" s="34"/>
      <c r="EL287" s="40"/>
      <c r="EM287" s="59">
        <f t="shared" si="58"/>
        <v>0</v>
      </c>
      <c r="EN287" s="60">
        <f t="shared" si="59"/>
        <v>0</v>
      </c>
      <c r="EO287" s="61" t="e">
        <f t="shared" si="60"/>
        <v>#DIV/0!</v>
      </c>
      <c r="EP287" s="62">
        <f t="shared" si="61"/>
        <v>0</v>
      </c>
      <c r="EQ287" s="63">
        <f t="shared" si="63"/>
        <v>0</v>
      </c>
      <c r="ER287" s="63">
        <f t="shared" si="62"/>
        <v>0</v>
      </c>
      <c r="ES287" s="63">
        <f t="shared" ref="ES287:ES318" si="64">COUNTIF(C287:EL287,"3.m")</f>
        <v>0</v>
      </c>
      <c r="ET287" s="64">
        <f t="shared" si="57"/>
        <v>0</v>
      </c>
      <c r="EU287" s="65">
        <f t="shared" ref="EU287:EU318" si="65">COUNTIF(C287:EL287,"5.m")</f>
        <v>0</v>
      </c>
    </row>
    <row r="288" spans="1:151" ht="19.95" customHeight="1" x14ac:dyDescent="0.3">
      <c r="A288" s="73" t="s">
        <v>150</v>
      </c>
      <c r="B288" s="75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9"/>
      <c r="BK288" s="33"/>
      <c r="BL288" s="34"/>
      <c r="BM288" s="34"/>
      <c r="BN288" s="38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9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9"/>
      <c r="DO288" s="33"/>
      <c r="DP288" s="34"/>
      <c r="DQ288" s="34"/>
      <c r="DR288" s="38"/>
      <c r="DS288" s="36"/>
      <c r="DT288" s="34"/>
      <c r="DU288" s="34"/>
      <c r="DV288" s="39"/>
      <c r="DW288" s="33"/>
      <c r="DX288" s="34"/>
      <c r="DY288" s="34"/>
      <c r="DZ288" s="35"/>
      <c r="EA288" s="36"/>
      <c r="EB288" s="34"/>
      <c r="EC288" s="34"/>
      <c r="ED288" s="39"/>
      <c r="EE288" s="33"/>
      <c r="EF288" s="34"/>
      <c r="EG288" s="34"/>
      <c r="EH288" s="38"/>
      <c r="EI288" s="33"/>
      <c r="EJ288" s="34"/>
      <c r="EK288" s="34"/>
      <c r="EL288" s="40"/>
      <c r="EM288" s="59">
        <f t="shared" si="58"/>
        <v>0</v>
      </c>
      <c r="EN288" s="60">
        <f t="shared" si="59"/>
        <v>0</v>
      </c>
      <c r="EO288" s="61" t="e">
        <f t="shared" si="60"/>
        <v>#DIV/0!</v>
      </c>
      <c r="EP288" s="62">
        <f t="shared" si="61"/>
        <v>0</v>
      </c>
      <c r="EQ288" s="63">
        <f t="shared" si="63"/>
        <v>0</v>
      </c>
      <c r="ER288" s="63">
        <f t="shared" si="62"/>
        <v>0</v>
      </c>
      <c r="ES288" s="63">
        <f t="shared" si="64"/>
        <v>0</v>
      </c>
      <c r="ET288" s="64">
        <f t="shared" si="57"/>
        <v>0</v>
      </c>
      <c r="EU288" s="65">
        <f t="shared" si="65"/>
        <v>0</v>
      </c>
    </row>
    <row r="289" spans="1:151" ht="19.95" customHeight="1" x14ac:dyDescent="0.3">
      <c r="A289" s="73" t="s">
        <v>151</v>
      </c>
      <c r="B289" s="75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7"/>
      <c r="BK289" s="33"/>
      <c r="BL289" s="34"/>
      <c r="BM289" s="34"/>
      <c r="BN289" s="35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9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8"/>
      <c r="CM289" s="36"/>
      <c r="CN289" s="34"/>
      <c r="CO289" s="34"/>
      <c r="CP289" s="39"/>
      <c r="CQ289" s="33"/>
      <c r="CR289" s="34"/>
      <c r="CS289" s="34"/>
      <c r="CT289" s="38"/>
      <c r="CU289" s="36"/>
      <c r="CV289" s="34"/>
      <c r="CW289" s="34"/>
      <c r="CX289" s="37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7"/>
      <c r="DO289" s="33"/>
      <c r="DP289" s="34"/>
      <c r="DQ289" s="34"/>
      <c r="DR289" s="35"/>
      <c r="DS289" s="36"/>
      <c r="DT289" s="34"/>
      <c r="DU289" s="34"/>
      <c r="DV289" s="37"/>
      <c r="DW289" s="33"/>
      <c r="DX289" s="34"/>
      <c r="DY289" s="34"/>
      <c r="DZ289" s="35"/>
      <c r="EA289" s="36"/>
      <c r="EB289" s="34"/>
      <c r="EC289" s="34"/>
      <c r="ED289" s="37"/>
      <c r="EE289" s="33"/>
      <c r="EF289" s="34"/>
      <c r="EG289" s="34"/>
      <c r="EH289" s="38"/>
      <c r="EI289" s="33"/>
      <c r="EJ289" s="34"/>
      <c r="EK289" s="34"/>
      <c r="EL289" s="40"/>
      <c r="EM289" s="59">
        <f t="shared" si="58"/>
        <v>0</v>
      </c>
      <c r="EN289" s="60">
        <f t="shared" si="59"/>
        <v>0</v>
      </c>
      <c r="EO289" s="61" t="e">
        <f t="shared" si="60"/>
        <v>#DIV/0!</v>
      </c>
      <c r="EP289" s="62">
        <f t="shared" si="61"/>
        <v>0</v>
      </c>
      <c r="EQ289" s="63">
        <f t="shared" si="63"/>
        <v>0</v>
      </c>
      <c r="ER289" s="63">
        <f t="shared" si="62"/>
        <v>0</v>
      </c>
      <c r="ES289" s="63">
        <f t="shared" si="64"/>
        <v>0</v>
      </c>
      <c r="ET289" s="64">
        <f t="shared" ref="ET289:ET320" si="66">COUNTIF(C289:EL289,"4.m")</f>
        <v>0</v>
      </c>
      <c r="EU289" s="65">
        <f t="shared" si="65"/>
        <v>0</v>
      </c>
    </row>
    <row r="290" spans="1:151" ht="19.95" customHeight="1" x14ac:dyDescent="0.3">
      <c r="A290" s="73" t="s">
        <v>152</v>
      </c>
      <c r="B290" s="75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9"/>
      <c r="BK290" s="33"/>
      <c r="BL290" s="34"/>
      <c r="BM290" s="34"/>
      <c r="BN290" s="38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8"/>
      <c r="CM290" s="36"/>
      <c r="CN290" s="34"/>
      <c r="CO290" s="34"/>
      <c r="CP290" s="39"/>
      <c r="CQ290" s="33"/>
      <c r="CR290" s="34"/>
      <c r="CS290" s="34"/>
      <c r="CT290" s="38"/>
      <c r="CU290" s="36"/>
      <c r="CV290" s="34"/>
      <c r="CW290" s="34"/>
      <c r="CX290" s="39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9"/>
      <c r="DO290" s="33"/>
      <c r="DP290" s="34"/>
      <c r="DQ290" s="34"/>
      <c r="DR290" s="38"/>
      <c r="DS290" s="36"/>
      <c r="DT290" s="34"/>
      <c r="DU290" s="34"/>
      <c r="DV290" s="39"/>
      <c r="DW290" s="33"/>
      <c r="DX290" s="34"/>
      <c r="DY290" s="34"/>
      <c r="DZ290" s="35"/>
      <c r="EA290" s="36"/>
      <c r="EB290" s="34"/>
      <c r="EC290" s="34"/>
      <c r="ED290" s="39"/>
      <c r="EE290" s="33"/>
      <c r="EF290" s="34"/>
      <c r="EG290" s="34"/>
      <c r="EH290" s="38"/>
      <c r="EI290" s="33"/>
      <c r="EJ290" s="34"/>
      <c r="EK290" s="34"/>
      <c r="EL290" s="40"/>
      <c r="EM290" s="59">
        <f t="shared" si="58"/>
        <v>0</v>
      </c>
      <c r="EN290" s="60">
        <f t="shared" si="59"/>
        <v>0</v>
      </c>
      <c r="EO290" s="61" t="e">
        <f t="shared" si="60"/>
        <v>#DIV/0!</v>
      </c>
      <c r="EP290" s="62">
        <f t="shared" si="61"/>
        <v>0</v>
      </c>
      <c r="EQ290" s="63">
        <f t="shared" si="63"/>
        <v>0</v>
      </c>
      <c r="ER290" s="63">
        <f t="shared" si="62"/>
        <v>0</v>
      </c>
      <c r="ES290" s="63">
        <f t="shared" si="64"/>
        <v>0</v>
      </c>
      <c r="ET290" s="64">
        <f t="shared" si="66"/>
        <v>0</v>
      </c>
      <c r="EU290" s="65">
        <f t="shared" si="65"/>
        <v>0</v>
      </c>
    </row>
    <row r="291" spans="1:151" ht="19.95" customHeight="1" x14ac:dyDescent="0.3">
      <c r="A291" s="73" t="s">
        <v>153</v>
      </c>
      <c r="B291" s="75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7"/>
      <c r="BK291" s="33"/>
      <c r="BL291" s="34"/>
      <c r="BM291" s="34"/>
      <c r="BN291" s="35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5"/>
      <c r="CM291" s="36"/>
      <c r="CN291" s="34"/>
      <c r="CO291" s="34"/>
      <c r="CP291" s="37"/>
      <c r="CQ291" s="33"/>
      <c r="CR291" s="34"/>
      <c r="CS291" s="34"/>
      <c r="CT291" s="35"/>
      <c r="CU291" s="36"/>
      <c r="CV291" s="34"/>
      <c r="CW291" s="34"/>
      <c r="CX291" s="37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7"/>
      <c r="DO291" s="33"/>
      <c r="DP291" s="34"/>
      <c r="DQ291" s="34"/>
      <c r="DR291" s="35"/>
      <c r="DS291" s="36"/>
      <c r="DT291" s="34"/>
      <c r="DU291" s="34"/>
      <c r="DV291" s="37"/>
      <c r="DW291" s="33"/>
      <c r="DX291" s="34"/>
      <c r="DY291" s="34"/>
      <c r="DZ291" s="35"/>
      <c r="EA291" s="36"/>
      <c r="EB291" s="34"/>
      <c r="EC291" s="34"/>
      <c r="ED291" s="37"/>
      <c r="EE291" s="33"/>
      <c r="EF291" s="34"/>
      <c r="EG291" s="34"/>
      <c r="EH291" s="35"/>
      <c r="EI291" s="33"/>
      <c r="EJ291" s="34"/>
      <c r="EK291" s="34"/>
      <c r="EL291" s="40"/>
      <c r="EM291" s="59">
        <f t="shared" si="58"/>
        <v>0</v>
      </c>
      <c r="EN291" s="60">
        <f t="shared" si="59"/>
        <v>0</v>
      </c>
      <c r="EO291" s="61" t="e">
        <f t="shared" si="60"/>
        <v>#DIV/0!</v>
      </c>
      <c r="EP291" s="62">
        <f t="shared" si="61"/>
        <v>0</v>
      </c>
      <c r="EQ291" s="63">
        <f t="shared" si="63"/>
        <v>0</v>
      </c>
      <c r="ER291" s="63">
        <f t="shared" si="62"/>
        <v>0</v>
      </c>
      <c r="ES291" s="63">
        <f t="shared" si="64"/>
        <v>0</v>
      </c>
      <c r="ET291" s="64">
        <f t="shared" si="66"/>
        <v>0</v>
      </c>
      <c r="EU291" s="65">
        <f t="shared" si="65"/>
        <v>0</v>
      </c>
    </row>
    <row r="292" spans="1:151" ht="19.95" customHeight="1" x14ac:dyDescent="0.3">
      <c r="A292" s="73" t="s">
        <v>154</v>
      </c>
      <c r="B292" s="75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/>
      <c r="AV292" s="34"/>
      <c r="AW292" s="34"/>
      <c r="AX292" s="35"/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7"/>
      <c r="BK292" s="33"/>
      <c r="BL292" s="34"/>
      <c r="BM292" s="34"/>
      <c r="BN292" s="35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5"/>
      <c r="CM292" s="36"/>
      <c r="CN292" s="34"/>
      <c r="CO292" s="34"/>
      <c r="CP292" s="37"/>
      <c r="CQ292" s="33"/>
      <c r="CR292" s="34"/>
      <c r="CS292" s="34"/>
      <c r="CT292" s="35"/>
      <c r="CU292" s="36"/>
      <c r="CV292" s="34"/>
      <c r="CW292" s="34"/>
      <c r="CX292" s="37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7"/>
      <c r="DO292" s="33"/>
      <c r="DP292" s="34"/>
      <c r="DQ292" s="34"/>
      <c r="DR292" s="35"/>
      <c r="DS292" s="36"/>
      <c r="DT292" s="34"/>
      <c r="DU292" s="34"/>
      <c r="DV292" s="37"/>
      <c r="DW292" s="33"/>
      <c r="DX292" s="34"/>
      <c r="DY292" s="34"/>
      <c r="DZ292" s="35"/>
      <c r="EA292" s="36"/>
      <c r="EB292" s="34"/>
      <c r="EC292" s="34"/>
      <c r="ED292" s="37"/>
      <c r="EE292" s="33"/>
      <c r="EF292" s="34"/>
      <c r="EG292" s="34"/>
      <c r="EH292" s="35"/>
      <c r="EI292" s="33"/>
      <c r="EJ292" s="34"/>
      <c r="EK292" s="34"/>
      <c r="EL292" s="40"/>
      <c r="EM292" s="59">
        <f t="shared" si="58"/>
        <v>0</v>
      </c>
      <c r="EN292" s="60">
        <f t="shared" si="59"/>
        <v>0</v>
      </c>
      <c r="EO292" s="61" t="e">
        <f t="shared" si="60"/>
        <v>#DIV/0!</v>
      </c>
      <c r="EP292" s="62">
        <f t="shared" si="61"/>
        <v>0</v>
      </c>
      <c r="EQ292" s="63">
        <f t="shared" si="63"/>
        <v>0</v>
      </c>
      <c r="ER292" s="63">
        <f t="shared" si="62"/>
        <v>0</v>
      </c>
      <c r="ES292" s="63">
        <f t="shared" si="64"/>
        <v>0</v>
      </c>
      <c r="ET292" s="64">
        <f t="shared" si="66"/>
        <v>0</v>
      </c>
      <c r="EU292" s="65">
        <f t="shared" si="65"/>
        <v>0</v>
      </c>
    </row>
    <row r="293" spans="1:151" ht="19.95" customHeight="1" x14ac:dyDescent="0.3">
      <c r="A293" s="73" t="s">
        <v>155</v>
      </c>
      <c r="B293" s="75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/>
      <c r="BD293" s="34"/>
      <c r="BE293" s="34"/>
      <c r="BF293" s="35"/>
      <c r="BG293" s="36"/>
      <c r="BH293" s="34"/>
      <c r="BI293" s="34"/>
      <c r="BJ293" s="39"/>
      <c r="BK293" s="33"/>
      <c r="BL293" s="34"/>
      <c r="BM293" s="34"/>
      <c r="BN293" s="38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7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7"/>
      <c r="DO293" s="33"/>
      <c r="DP293" s="34"/>
      <c r="DQ293" s="34"/>
      <c r="DR293" s="35"/>
      <c r="DS293" s="36"/>
      <c r="DT293" s="34"/>
      <c r="DU293" s="34"/>
      <c r="DV293" s="39"/>
      <c r="DW293" s="33"/>
      <c r="DX293" s="34"/>
      <c r="DY293" s="34"/>
      <c r="DZ293" s="35"/>
      <c r="EA293" s="36"/>
      <c r="EB293" s="34"/>
      <c r="EC293" s="34"/>
      <c r="ED293" s="37"/>
      <c r="EE293" s="33"/>
      <c r="EF293" s="34"/>
      <c r="EG293" s="34"/>
      <c r="EH293" s="35"/>
      <c r="EI293" s="33"/>
      <c r="EJ293" s="34"/>
      <c r="EK293" s="34"/>
      <c r="EL293" s="40"/>
      <c r="EM293" s="59">
        <f t="shared" si="58"/>
        <v>0</v>
      </c>
      <c r="EN293" s="60">
        <f t="shared" si="59"/>
        <v>0</v>
      </c>
      <c r="EO293" s="61" t="e">
        <f t="shared" si="60"/>
        <v>#DIV/0!</v>
      </c>
      <c r="EP293" s="62">
        <f t="shared" si="61"/>
        <v>0</v>
      </c>
      <c r="EQ293" s="63">
        <f t="shared" si="63"/>
        <v>0</v>
      </c>
      <c r="ER293" s="63">
        <f t="shared" si="62"/>
        <v>0</v>
      </c>
      <c r="ES293" s="63">
        <f t="shared" si="64"/>
        <v>0</v>
      </c>
      <c r="ET293" s="64">
        <f t="shared" si="66"/>
        <v>0</v>
      </c>
      <c r="EU293" s="65">
        <f t="shared" si="65"/>
        <v>0</v>
      </c>
    </row>
    <row r="294" spans="1:151" ht="19.95" customHeight="1" x14ac:dyDescent="0.3">
      <c r="A294" s="73" t="s">
        <v>156</v>
      </c>
      <c r="B294" s="75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/>
      <c r="BD294" s="34"/>
      <c r="BE294" s="34"/>
      <c r="BF294" s="35"/>
      <c r="BG294" s="36"/>
      <c r="BH294" s="34"/>
      <c r="BI294" s="34"/>
      <c r="BJ294" s="39"/>
      <c r="BK294" s="33"/>
      <c r="BL294" s="34"/>
      <c r="BM294" s="34"/>
      <c r="BN294" s="38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9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8"/>
      <c r="CM294" s="36"/>
      <c r="CN294" s="34"/>
      <c r="CO294" s="34"/>
      <c r="CP294" s="39"/>
      <c r="CQ294" s="33"/>
      <c r="CR294" s="34"/>
      <c r="CS294" s="34"/>
      <c r="CT294" s="38"/>
      <c r="CU294" s="36"/>
      <c r="CV294" s="34"/>
      <c r="CW294" s="34"/>
      <c r="CX294" s="39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9"/>
      <c r="DO294" s="33"/>
      <c r="DP294" s="34"/>
      <c r="DQ294" s="34"/>
      <c r="DR294" s="38"/>
      <c r="DS294" s="36"/>
      <c r="DT294" s="34"/>
      <c r="DU294" s="34"/>
      <c r="DV294" s="39"/>
      <c r="DW294" s="33"/>
      <c r="DX294" s="34"/>
      <c r="DY294" s="34"/>
      <c r="DZ294" s="35"/>
      <c r="EA294" s="36"/>
      <c r="EB294" s="34"/>
      <c r="EC294" s="34"/>
      <c r="ED294" s="39"/>
      <c r="EE294" s="33"/>
      <c r="EF294" s="34"/>
      <c r="EG294" s="34"/>
      <c r="EH294" s="35"/>
      <c r="EI294" s="33"/>
      <c r="EJ294" s="34"/>
      <c r="EK294" s="34"/>
      <c r="EL294" s="40"/>
      <c r="EM294" s="59">
        <f t="shared" si="58"/>
        <v>0</v>
      </c>
      <c r="EN294" s="60">
        <f t="shared" si="59"/>
        <v>0</v>
      </c>
      <c r="EO294" s="61" t="e">
        <f t="shared" si="60"/>
        <v>#DIV/0!</v>
      </c>
      <c r="EP294" s="62">
        <f t="shared" si="61"/>
        <v>0</v>
      </c>
      <c r="EQ294" s="63">
        <f t="shared" si="63"/>
        <v>0</v>
      </c>
      <c r="ER294" s="63">
        <f t="shared" si="62"/>
        <v>0</v>
      </c>
      <c r="ES294" s="63">
        <f t="shared" si="64"/>
        <v>0</v>
      </c>
      <c r="ET294" s="64">
        <f t="shared" si="66"/>
        <v>0</v>
      </c>
      <c r="EU294" s="65">
        <f t="shared" si="65"/>
        <v>0</v>
      </c>
    </row>
    <row r="295" spans="1:151" ht="19.95" customHeight="1" x14ac:dyDescent="0.3">
      <c r="A295" s="73" t="s">
        <v>157</v>
      </c>
      <c r="B295" s="75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/>
      <c r="BD295" s="34"/>
      <c r="BE295" s="34"/>
      <c r="BF295" s="35"/>
      <c r="BG295" s="36"/>
      <c r="BH295" s="34"/>
      <c r="BI295" s="34"/>
      <c r="BJ295" s="39"/>
      <c r="BK295" s="33"/>
      <c r="BL295" s="34"/>
      <c r="BM295" s="34"/>
      <c r="BN295" s="38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5"/>
      <c r="EA295" s="36"/>
      <c r="EB295" s="34"/>
      <c r="EC295" s="34"/>
      <c r="ED295" s="39"/>
      <c r="EE295" s="33"/>
      <c r="EF295" s="34"/>
      <c r="EG295" s="34"/>
      <c r="EH295" s="35"/>
      <c r="EI295" s="33"/>
      <c r="EJ295" s="34"/>
      <c r="EK295" s="34"/>
      <c r="EL295" s="40"/>
      <c r="EM295" s="59">
        <f t="shared" si="58"/>
        <v>0</v>
      </c>
      <c r="EN295" s="60">
        <f t="shared" si="59"/>
        <v>0</v>
      </c>
      <c r="EO295" s="61" t="e">
        <f t="shared" si="60"/>
        <v>#DIV/0!</v>
      </c>
      <c r="EP295" s="62">
        <f t="shared" si="61"/>
        <v>0</v>
      </c>
      <c r="EQ295" s="63">
        <f t="shared" si="63"/>
        <v>0</v>
      </c>
      <c r="ER295" s="63">
        <f t="shared" si="62"/>
        <v>0</v>
      </c>
      <c r="ES295" s="63">
        <f t="shared" si="64"/>
        <v>0</v>
      </c>
      <c r="ET295" s="64">
        <f t="shared" si="66"/>
        <v>0</v>
      </c>
      <c r="EU295" s="65">
        <f t="shared" si="65"/>
        <v>0</v>
      </c>
    </row>
    <row r="296" spans="1:151" ht="19.95" customHeight="1" x14ac:dyDescent="0.3">
      <c r="A296" s="73" t="s">
        <v>158</v>
      </c>
      <c r="B296" s="75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/>
      <c r="BD296" s="34"/>
      <c r="BE296" s="34"/>
      <c r="BF296" s="35"/>
      <c r="BG296" s="36"/>
      <c r="BH296" s="34"/>
      <c r="BI296" s="34"/>
      <c r="BJ296" s="39"/>
      <c r="BK296" s="33"/>
      <c r="BL296" s="34"/>
      <c r="BM296" s="34"/>
      <c r="BN296" s="38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8"/>
      <c r="CM296" s="36"/>
      <c r="CN296" s="34"/>
      <c r="CO296" s="34"/>
      <c r="CP296" s="39"/>
      <c r="CQ296" s="33"/>
      <c r="CR296" s="34"/>
      <c r="CS296" s="34"/>
      <c r="CT296" s="38"/>
      <c r="CU296" s="36"/>
      <c r="CV296" s="34"/>
      <c r="CW296" s="34"/>
      <c r="CX296" s="39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9"/>
      <c r="DO296" s="33"/>
      <c r="DP296" s="34"/>
      <c r="DQ296" s="34"/>
      <c r="DR296" s="38"/>
      <c r="DS296" s="36"/>
      <c r="DT296" s="34"/>
      <c r="DU296" s="34"/>
      <c r="DV296" s="39"/>
      <c r="DW296" s="33"/>
      <c r="DX296" s="34"/>
      <c r="DY296" s="34"/>
      <c r="DZ296" s="38"/>
      <c r="EA296" s="36"/>
      <c r="EB296" s="34"/>
      <c r="EC296" s="34"/>
      <c r="ED296" s="39"/>
      <c r="EE296" s="33"/>
      <c r="EF296" s="34"/>
      <c r="EG296" s="34"/>
      <c r="EH296" s="38"/>
      <c r="EI296" s="33"/>
      <c r="EJ296" s="34"/>
      <c r="EK296" s="34"/>
      <c r="EL296" s="40"/>
      <c r="EM296" s="59">
        <f t="shared" si="58"/>
        <v>0</v>
      </c>
      <c r="EN296" s="60">
        <f t="shared" si="59"/>
        <v>0</v>
      </c>
      <c r="EO296" s="61" t="e">
        <f t="shared" si="60"/>
        <v>#DIV/0!</v>
      </c>
      <c r="EP296" s="62">
        <f t="shared" si="61"/>
        <v>0</v>
      </c>
      <c r="EQ296" s="63">
        <f t="shared" si="63"/>
        <v>0</v>
      </c>
      <c r="ER296" s="63">
        <f t="shared" si="62"/>
        <v>0</v>
      </c>
      <c r="ES296" s="63">
        <f t="shared" si="64"/>
        <v>0</v>
      </c>
      <c r="ET296" s="64">
        <f t="shared" si="66"/>
        <v>0</v>
      </c>
      <c r="EU296" s="65">
        <f t="shared" si="65"/>
        <v>0</v>
      </c>
    </row>
    <row r="297" spans="1:151" ht="19.95" customHeight="1" x14ac:dyDescent="0.3">
      <c r="A297" s="73" t="s">
        <v>159</v>
      </c>
      <c r="B297" s="75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8"/>
      <c r="BO297" s="36"/>
      <c r="BP297" s="34"/>
      <c r="BQ297" s="34"/>
      <c r="BR297" s="39"/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40"/>
      <c r="EM297" s="59">
        <f t="shared" si="58"/>
        <v>0</v>
      </c>
      <c r="EN297" s="60">
        <f t="shared" si="59"/>
        <v>0</v>
      </c>
      <c r="EO297" s="61" t="e">
        <f t="shared" si="60"/>
        <v>#DIV/0!</v>
      </c>
      <c r="EP297" s="62">
        <f t="shared" si="61"/>
        <v>0</v>
      </c>
      <c r="EQ297" s="63">
        <f t="shared" si="63"/>
        <v>0</v>
      </c>
      <c r="ER297" s="63">
        <f t="shared" si="62"/>
        <v>0</v>
      </c>
      <c r="ES297" s="63">
        <f t="shared" si="64"/>
        <v>0</v>
      </c>
      <c r="ET297" s="64">
        <f t="shared" si="66"/>
        <v>0</v>
      </c>
      <c r="EU297" s="65">
        <f t="shared" si="65"/>
        <v>0</v>
      </c>
    </row>
    <row r="298" spans="1:151" ht="19.95" customHeight="1" x14ac:dyDescent="0.3">
      <c r="A298" s="73" t="s">
        <v>160</v>
      </c>
      <c r="B298" s="75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8"/>
      <c r="BO298" s="36"/>
      <c r="BP298" s="34"/>
      <c r="BQ298" s="34"/>
      <c r="BR298" s="39"/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40"/>
      <c r="EM298" s="59">
        <f t="shared" si="58"/>
        <v>0</v>
      </c>
      <c r="EN298" s="60">
        <f t="shared" si="59"/>
        <v>0</v>
      </c>
      <c r="EO298" s="61" t="e">
        <f t="shared" si="60"/>
        <v>#DIV/0!</v>
      </c>
      <c r="EP298" s="62">
        <f t="shared" si="61"/>
        <v>0</v>
      </c>
      <c r="EQ298" s="63">
        <f t="shared" si="63"/>
        <v>0</v>
      </c>
      <c r="ER298" s="63">
        <f t="shared" si="62"/>
        <v>0</v>
      </c>
      <c r="ES298" s="63">
        <f t="shared" si="64"/>
        <v>0</v>
      </c>
      <c r="ET298" s="64">
        <f t="shared" si="66"/>
        <v>0</v>
      </c>
      <c r="EU298" s="65">
        <f t="shared" si="65"/>
        <v>0</v>
      </c>
    </row>
    <row r="299" spans="1:151" ht="19.95" customHeight="1" x14ac:dyDescent="0.3">
      <c r="A299" s="73" t="s">
        <v>161</v>
      </c>
      <c r="B299" s="75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8"/>
      <c r="BO299" s="36"/>
      <c r="BP299" s="34"/>
      <c r="BQ299" s="34"/>
      <c r="BR299" s="39"/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40"/>
      <c r="EM299" s="59">
        <f t="shared" si="58"/>
        <v>0</v>
      </c>
      <c r="EN299" s="60">
        <f t="shared" si="59"/>
        <v>0</v>
      </c>
      <c r="EO299" s="61" t="e">
        <f t="shared" si="60"/>
        <v>#DIV/0!</v>
      </c>
      <c r="EP299" s="62">
        <f t="shared" si="61"/>
        <v>0</v>
      </c>
      <c r="EQ299" s="63">
        <f t="shared" si="63"/>
        <v>0</v>
      </c>
      <c r="ER299" s="63">
        <f t="shared" si="62"/>
        <v>0</v>
      </c>
      <c r="ES299" s="63">
        <f t="shared" si="64"/>
        <v>0</v>
      </c>
      <c r="ET299" s="64">
        <f t="shared" si="66"/>
        <v>0</v>
      </c>
      <c r="EU299" s="65">
        <f t="shared" si="65"/>
        <v>0</v>
      </c>
    </row>
    <row r="300" spans="1:151" ht="19.95" customHeight="1" x14ac:dyDescent="0.3">
      <c r="A300" s="73" t="s">
        <v>162</v>
      </c>
      <c r="B300" s="75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8"/>
      <c r="BO300" s="36"/>
      <c r="BP300" s="34"/>
      <c r="BQ300" s="34"/>
      <c r="BR300" s="39"/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40"/>
      <c r="EM300" s="59">
        <f t="shared" si="58"/>
        <v>0</v>
      </c>
      <c r="EN300" s="60">
        <f t="shared" si="59"/>
        <v>0</v>
      </c>
      <c r="EO300" s="61" t="e">
        <f t="shared" si="60"/>
        <v>#DIV/0!</v>
      </c>
      <c r="EP300" s="62">
        <f t="shared" si="61"/>
        <v>0</v>
      </c>
      <c r="EQ300" s="63">
        <f t="shared" si="63"/>
        <v>0</v>
      </c>
      <c r="ER300" s="63">
        <f t="shared" si="62"/>
        <v>0</v>
      </c>
      <c r="ES300" s="63">
        <f t="shared" si="64"/>
        <v>0</v>
      </c>
      <c r="ET300" s="64">
        <f t="shared" si="66"/>
        <v>0</v>
      </c>
      <c r="EU300" s="65">
        <f t="shared" si="65"/>
        <v>0</v>
      </c>
    </row>
    <row r="301" spans="1:151" ht="19.95" customHeight="1" x14ac:dyDescent="0.3">
      <c r="A301" s="73" t="s">
        <v>163</v>
      </c>
      <c r="B301" s="75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9"/>
      <c r="BK301" s="33"/>
      <c r="BL301" s="34"/>
      <c r="BM301" s="34"/>
      <c r="BN301" s="38"/>
      <c r="BO301" s="36"/>
      <c r="BP301" s="34"/>
      <c r="BQ301" s="34"/>
      <c r="BR301" s="39"/>
      <c r="BS301" s="33"/>
      <c r="BT301" s="34"/>
      <c r="BU301" s="34"/>
      <c r="BV301" s="38"/>
      <c r="BW301" s="36"/>
      <c r="BX301" s="34"/>
      <c r="BY301" s="34"/>
      <c r="BZ301" s="39"/>
      <c r="CA301" s="33"/>
      <c r="CB301" s="34"/>
      <c r="CC301" s="34"/>
      <c r="CD301" s="38"/>
      <c r="CE301" s="36"/>
      <c r="CF301" s="34"/>
      <c r="CG301" s="34"/>
      <c r="CH301" s="39"/>
      <c r="CI301" s="33"/>
      <c r="CJ301" s="34"/>
      <c r="CK301" s="34"/>
      <c r="CL301" s="38"/>
      <c r="CM301" s="36"/>
      <c r="CN301" s="34"/>
      <c r="CO301" s="34"/>
      <c r="CP301" s="39"/>
      <c r="CQ301" s="33"/>
      <c r="CR301" s="34"/>
      <c r="CS301" s="34"/>
      <c r="CT301" s="38"/>
      <c r="CU301" s="36"/>
      <c r="CV301" s="34"/>
      <c r="CW301" s="34"/>
      <c r="CX301" s="39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9"/>
      <c r="DO301" s="33"/>
      <c r="DP301" s="34"/>
      <c r="DQ301" s="34"/>
      <c r="DR301" s="38"/>
      <c r="DS301" s="36"/>
      <c r="DT301" s="34"/>
      <c r="DU301" s="34"/>
      <c r="DV301" s="39"/>
      <c r="DW301" s="33"/>
      <c r="DX301" s="34"/>
      <c r="DY301" s="34"/>
      <c r="DZ301" s="38"/>
      <c r="EA301" s="36"/>
      <c r="EB301" s="34"/>
      <c r="EC301" s="34"/>
      <c r="ED301" s="39"/>
      <c r="EE301" s="33"/>
      <c r="EF301" s="34"/>
      <c r="EG301" s="34"/>
      <c r="EH301" s="38"/>
      <c r="EI301" s="33"/>
      <c r="EJ301" s="34"/>
      <c r="EK301" s="34"/>
      <c r="EL301" s="40"/>
      <c r="EM301" s="59">
        <f t="shared" si="58"/>
        <v>0</v>
      </c>
      <c r="EN301" s="60">
        <f t="shared" si="59"/>
        <v>0</v>
      </c>
      <c r="EO301" s="61" t="e">
        <f t="shared" si="60"/>
        <v>#DIV/0!</v>
      </c>
      <c r="EP301" s="62">
        <f t="shared" si="61"/>
        <v>0</v>
      </c>
      <c r="EQ301" s="63">
        <f t="shared" si="63"/>
        <v>0</v>
      </c>
      <c r="ER301" s="63">
        <f t="shared" si="62"/>
        <v>0</v>
      </c>
      <c r="ES301" s="63">
        <f t="shared" si="64"/>
        <v>0</v>
      </c>
      <c r="ET301" s="64">
        <f t="shared" si="66"/>
        <v>0</v>
      </c>
      <c r="EU301" s="65">
        <f t="shared" si="65"/>
        <v>0</v>
      </c>
    </row>
    <row r="302" spans="1:151" ht="19.95" customHeight="1" x14ac:dyDescent="0.3">
      <c r="A302" s="73" t="s">
        <v>164</v>
      </c>
      <c r="B302" s="75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34"/>
      <c r="BN302" s="38"/>
      <c r="BO302" s="36"/>
      <c r="BP302" s="34"/>
      <c r="BQ302" s="34"/>
      <c r="BR302" s="39"/>
      <c r="BS302" s="33"/>
      <c r="BT302" s="34"/>
      <c r="BU302" s="34"/>
      <c r="BV302" s="38"/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8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40"/>
      <c r="EM302" s="59">
        <f t="shared" si="58"/>
        <v>0</v>
      </c>
      <c r="EN302" s="60">
        <f t="shared" si="59"/>
        <v>0</v>
      </c>
      <c r="EO302" s="61" t="e">
        <f t="shared" si="60"/>
        <v>#DIV/0!</v>
      </c>
      <c r="EP302" s="62">
        <f t="shared" si="61"/>
        <v>0</v>
      </c>
      <c r="EQ302" s="63">
        <f t="shared" si="63"/>
        <v>0</v>
      </c>
      <c r="ER302" s="63">
        <f t="shared" si="62"/>
        <v>0</v>
      </c>
      <c r="ES302" s="63">
        <f t="shared" si="64"/>
        <v>0</v>
      </c>
      <c r="ET302" s="64">
        <f t="shared" si="66"/>
        <v>0</v>
      </c>
      <c r="EU302" s="65">
        <f t="shared" si="65"/>
        <v>0</v>
      </c>
    </row>
    <row r="303" spans="1:151" ht="19.95" customHeight="1" x14ac:dyDescent="0.3">
      <c r="A303" s="73" t="s">
        <v>165</v>
      </c>
      <c r="B303" s="75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9"/>
      <c r="BK303" s="33"/>
      <c r="BL303" s="34"/>
      <c r="BM303" s="34"/>
      <c r="BN303" s="38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/>
      <c r="CF303" s="34"/>
      <c r="CG303" s="34"/>
      <c r="CH303" s="39"/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9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9"/>
      <c r="DO303" s="33"/>
      <c r="DP303" s="34"/>
      <c r="DQ303" s="34"/>
      <c r="DR303" s="38"/>
      <c r="DS303" s="36"/>
      <c r="DT303" s="34"/>
      <c r="DU303" s="34"/>
      <c r="DV303" s="39"/>
      <c r="DW303" s="33"/>
      <c r="DX303" s="34"/>
      <c r="DY303" s="34"/>
      <c r="DZ303" s="38"/>
      <c r="EA303" s="36"/>
      <c r="EB303" s="34"/>
      <c r="EC303" s="34"/>
      <c r="ED303" s="39"/>
      <c r="EE303" s="33"/>
      <c r="EF303" s="34"/>
      <c r="EG303" s="34"/>
      <c r="EH303" s="38"/>
      <c r="EI303" s="33"/>
      <c r="EJ303" s="34"/>
      <c r="EK303" s="34"/>
      <c r="EL303" s="40"/>
      <c r="EM303" s="59">
        <f t="shared" si="58"/>
        <v>0</v>
      </c>
      <c r="EN303" s="60">
        <f t="shared" si="59"/>
        <v>0</v>
      </c>
      <c r="EO303" s="61" t="e">
        <f t="shared" si="60"/>
        <v>#DIV/0!</v>
      </c>
      <c r="EP303" s="62">
        <f t="shared" si="61"/>
        <v>0</v>
      </c>
      <c r="EQ303" s="63">
        <f t="shared" si="63"/>
        <v>0</v>
      </c>
      <c r="ER303" s="63">
        <f t="shared" si="62"/>
        <v>0</v>
      </c>
      <c r="ES303" s="63">
        <f t="shared" si="64"/>
        <v>0</v>
      </c>
      <c r="ET303" s="64">
        <f t="shared" si="66"/>
        <v>0</v>
      </c>
      <c r="EU303" s="65">
        <f t="shared" si="65"/>
        <v>0</v>
      </c>
    </row>
    <row r="304" spans="1:151" ht="19.95" customHeight="1" x14ac:dyDescent="0.3">
      <c r="A304" s="73" t="s">
        <v>166</v>
      </c>
      <c r="B304" s="75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9"/>
      <c r="BK304" s="33"/>
      <c r="BL304" s="34"/>
      <c r="BM304" s="34"/>
      <c r="BN304" s="38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/>
      <c r="CF304" s="34"/>
      <c r="CG304" s="34"/>
      <c r="CH304" s="39"/>
      <c r="CI304" s="33"/>
      <c r="CJ304" s="34"/>
      <c r="CK304" s="34"/>
      <c r="CL304" s="38"/>
      <c r="CM304" s="36"/>
      <c r="CN304" s="34"/>
      <c r="CO304" s="34"/>
      <c r="CP304" s="39"/>
      <c r="CQ304" s="33"/>
      <c r="CR304" s="34"/>
      <c r="CS304" s="34"/>
      <c r="CT304" s="38"/>
      <c r="CU304" s="36"/>
      <c r="CV304" s="34"/>
      <c r="CW304" s="34"/>
      <c r="CX304" s="39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9"/>
      <c r="DO304" s="33"/>
      <c r="DP304" s="34"/>
      <c r="DQ304" s="34"/>
      <c r="DR304" s="38"/>
      <c r="DS304" s="36"/>
      <c r="DT304" s="34"/>
      <c r="DU304" s="34"/>
      <c r="DV304" s="39"/>
      <c r="DW304" s="33"/>
      <c r="DX304" s="34"/>
      <c r="DY304" s="34"/>
      <c r="DZ304" s="38"/>
      <c r="EA304" s="36"/>
      <c r="EB304" s="34"/>
      <c r="EC304" s="34"/>
      <c r="ED304" s="39"/>
      <c r="EE304" s="33"/>
      <c r="EF304" s="34"/>
      <c r="EG304" s="34"/>
      <c r="EH304" s="38"/>
      <c r="EI304" s="33"/>
      <c r="EJ304" s="34"/>
      <c r="EK304" s="34"/>
      <c r="EL304" s="40"/>
      <c r="EM304" s="59">
        <f t="shared" si="58"/>
        <v>0</v>
      </c>
      <c r="EN304" s="60">
        <f t="shared" si="59"/>
        <v>0</v>
      </c>
      <c r="EO304" s="61" t="e">
        <f t="shared" si="60"/>
        <v>#DIV/0!</v>
      </c>
      <c r="EP304" s="62">
        <f t="shared" si="61"/>
        <v>0</v>
      </c>
      <c r="EQ304" s="63">
        <f t="shared" si="63"/>
        <v>0</v>
      </c>
      <c r="ER304" s="63">
        <f t="shared" si="62"/>
        <v>0</v>
      </c>
      <c r="ES304" s="63">
        <f t="shared" si="64"/>
        <v>0</v>
      </c>
      <c r="ET304" s="64">
        <f t="shared" si="66"/>
        <v>0</v>
      </c>
      <c r="EU304" s="65">
        <f t="shared" si="65"/>
        <v>0</v>
      </c>
    </row>
    <row r="305" spans="1:151" ht="19.95" customHeight="1" x14ac:dyDescent="0.3">
      <c r="A305" s="73" t="s">
        <v>167</v>
      </c>
      <c r="B305" s="75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34"/>
      <c r="BN305" s="38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/>
      <c r="CF305" s="34"/>
      <c r="CG305" s="34"/>
      <c r="CH305" s="39"/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9"/>
      <c r="DO305" s="33"/>
      <c r="DP305" s="34"/>
      <c r="DQ305" s="34"/>
      <c r="DR305" s="38"/>
      <c r="DS305" s="36"/>
      <c r="DT305" s="34"/>
      <c r="DU305" s="34"/>
      <c r="DV305" s="39"/>
      <c r="DW305" s="33"/>
      <c r="DX305" s="34"/>
      <c r="DY305" s="34"/>
      <c r="DZ305" s="38"/>
      <c r="EA305" s="36"/>
      <c r="EB305" s="34"/>
      <c r="EC305" s="34"/>
      <c r="ED305" s="39"/>
      <c r="EE305" s="33"/>
      <c r="EF305" s="34"/>
      <c r="EG305" s="34"/>
      <c r="EH305" s="38"/>
      <c r="EI305" s="33"/>
      <c r="EJ305" s="34"/>
      <c r="EK305" s="34"/>
      <c r="EL305" s="40"/>
      <c r="EM305" s="59">
        <f t="shared" si="58"/>
        <v>0</v>
      </c>
      <c r="EN305" s="60">
        <f t="shared" si="59"/>
        <v>0</v>
      </c>
      <c r="EO305" s="61" t="e">
        <f t="shared" si="60"/>
        <v>#DIV/0!</v>
      </c>
      <c r="EP305" s="62">
        <f t="shared" si="61"/>
        <v>0</v>
      </c>
      <c r="EQ305" s="63">
        <f t="shared" si="63"/>
        <v>0</v>
      </c>
      <c r="ER305" s="63">
        <f t="shared" si="62"/>
        <v>0</v>
      </c>
      <c r="ES305" s="63">
        <f t="shared" si="64"/>
        <v>0</v>
      </c>
      <c r="ET305" s="64">
        <f t="shared" si="66"/>
        <v>0</v>
      </c>
      <c r="EU305" s="65">
        <f t="shared" si="65"/>
        <v>0</v>
      </c>
    </row>
    <row r="306" spans="1:151" ht="19.95" customHeight="1" x14ac:dyDescent="0.3">
      <c r="A306" s="73" t="s">
        <v>168</v>
      </c>
      <c r="B306" s="75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8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9"/>
      <c r="DO306" s="33"/>
      <c r="DP306" s="34"/>
      <c r="DQ306" s="34"/>
      <c r="DR306" s="38"/>
      <c r="DS306" s="36"/>
      <c r="DT306" s="34"/>
      <c r="DU306" s="34"/>
      <c r="DV306" s="39"/>
      <c r="DW306" s="33"/>
      <c r="DX306" s="34"/>
      <c r="DY306" s="34"/>
      <c r="DZ306" s="38"/>
      <c r="EA306" s="36"/>
      <c r="EB306" s="34"/>
      <c r="EC306" s="34"/>
      <c r="ED306" s="39"/>
      <c r="EE306" s="33"/>
      <c r="EF306" s="34"/>
      <c r="EG306" s="34"/>
      <c r="EH306" s="38"/>
      <c r="EI306" s="33"/>
      <c r="EJ306" s="34"/>
      <c r="EK306" s="34"/>
      <c r="EL306" s="40"/>
      <c r="EM306" s="59">
        <f t="shared" si="58"/>
        <v>0</v>
      </c>
      <c r="EN306" s="60">
        <f t="shared" si="59"/>
        <v>0</v>
      </c>
      <c r="EO306" s="61" t="e">
        <f t="shared" si="60"/>
        <v>#DIV/0!</v>
      </c>
      <c r="EP306" s="62">
        <f t="shared" si="61"/>
        <v>0</v>
      </c>
      <c r="EQ306" s="63">
        <f t="shared" si="63"/>
        <v>0</v>
      </c>
      <c r="ER306" s="63">
        <f t="shared" si="62"/>
        <v>0</v>
      </c>
      <c r="ES306" s="63">
        <f t="shared" si="64"/>
        <v>0</v>
      </c>
      <c r="ET306" s="64">
        <f t="shared" si="66"/>
        <v>0</v>
      </c>
      <c r="EU306" s="65">
        <f t="shared" si="65"/>
        <v>0</v>
      </c>
    </row>
    <row r="307" spans="1:151" ht="19.95" customHeight="1" x14ac:dyDescent="0.3">
      <c r="A307" s="73" t="s">
        <v>169</v>
      </c>
      <c r="B307" s="75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9"/>
      <c r="BK307" s="33"/>
      <c r="BL307" s="34"/>
      <c r="BM307" s="34"/>
      <c r="BN307" s="38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9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9"/>
      <c r="DO307" s="33"/>
      <c r="DP307" s="34"/>
      <c r="DQ307" s="34"/>
      <c r="DR307" s="38"/>
      <c r="DS307" s="36"/>
      <c r="DT307" s="34"/>
      <c r="DU307" s="34"/>
      <c r="DV307" s="39"/>
      <c r="DW307" s="33"/>
      <c r="DX307" s="34"/>
      <c r="DY307" s="34"/>
      <c r="DZ307" s="38"/>
      <c r="EA307" s="36"/>
      <c r="EB307" s="34"/>
      <c r="EC307" s="34"/>
      <c r="ED307" s="39"/>
      <c r="EE307" s="33"/>
      <c r="EF307" s="34"/>
      <c r="EG307" s="34"/>
      <c r="EH307" s="38"/>
      <c r="EI307" s="33"/>
      <c r="EJ307" s="34"/>
      <c r="EK307" s="34"/>
      <c r="EL307" s="40"/>
      <c r="EM307" s="59">
        <f t="shared" si="58"/>
        <v>0</v>
      </c>
      <c r="EN307" s="60">
        <f t="shared" si="59"/>
        <v>0</v>
      </c>
      <c r="EO307" s="61" t="e">
        <f t="shared" si="60"/>
        <v>#DIV/0!</v>
      </c>
      <c r="EP307" s="62">
        <f t="shared" si="61"/>
        <v>0</v>
      </c>
      <c r="EQ307" s="63">
        <f t="shared" si="63"/>
        <v>0</v>
      </c>
      <c r="ER307" s="63">
        <f t="shared" si="62"/>
        <v>0</v>
      </c>
      <c r="ES307" s="63">
        <f t="shared" si="64"/>
        <v>0</v>
      </c>
      <c r="ET307" s="64">
        <f t="shared" si="66"/>
        <v>0</v>
      </c>
      <c r="EU307" s="65">
        <f t="shared" si="65"/>
        <v>0</v>
      </c>
    </row>
    <row r="308" spans="1:151" ht="19.95" customHeight="1" x14ac:dyDescent="0.3">
      <c r="A308" s="73" t="s">
        <v>170</v>
      </c>
      <c r="B308" s="75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8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40"/>
      <c r="EM308" s="59">
        <f t="shared" si="58"/>
        <v>0</v>
      </c>
      <c r="EN308" s="60">
        <f t="shared" si="59"/>
        <v>0</v>
      </c>
      <c r="EO308" s="61" t="e">
        <f t="shared" si="60"/>
        <v>#DIV/0!</v>
      </c>
      <c r="EP308" s="62">
        <f t="shared" si="61"/>
        <v>0</v>
      </c>
      <c r="EQ308" s="63">
        <f t="shared" si="63"/>
        <v>0</v>
      </c>
      <c r="ER308" s="63">
        <f t="shared" si="62"/>
        <v>0</v>
      </c>
      <c r="ES308" s="63">
        <f t="shared" si="64"/>
        <v>0</v>
      </c>
      <c r="ET308" s="64">
        <f t="shared" si="66"/>
        <v>0</v>
      </c>
      <c r="EU308" s="65">
        <f t="shared" si="65"/>
        <v>0</v>
      </c>
    </row>
    <row r="309" spans="1:151" ht="19.95" customHeight="1" x14ac:dyDescent="0.3">
      <c r="A309" s="73" t="s">
        <v>171</v>
      </c>
      <c r="B309" s="75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8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40"/>
      <c r="EM309" s="59">
        <f t="shared" si="58"/>
        <v>0</v>
      </c>
      <c r="EN309" s="60">
        <f t="shared" si="59"/>
        <v>0</v>
      </c>
      <c r="EO309" s="61" t="e">
        <f t="shared" si="60"/>
        <v>#DIV/0!</v>
      </c>
      <c r="EP309" s="62">
        <f t="shared" si="61"/>
        <v>0</v>
      </c>
      <c r="EQ309" s="63">
        <f t="shared" si="63"/>
        <v>0</v>
      </c>
      <c r="ER309" s="63">
        <f t="shared" si="62"/>
        <v>0</v>
      </c>
      <c r="ES309" s="63">
        <f t="shared" si="64"/>
        <v>0</v>
      </c>
      <c r="ET309" s="64">
        <f t="shared" si="66"/>
        <v>0</v>
      </c>
      <c r="EU309" s="65">
        <f t="shared" si="65"/>
        <v>0</v>
      </c>
    </row>
    <row r="310" spans="1:151" ht="19.95" customHeight="1" x14ac:dyDescent="0.3">
      <c r="A310" s="73" t="s">
        <v>172</v>
      </c>
      <c r="B310" s="75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8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40"/>
      <c r="EM310" s="59">
        <f t="shared" si="58"/>
        <v>0</v>
      </c>
      <c r="EN310" s="60">
        <f t="shared" si="59"/>
        <v>0</v>
      </c>
      <c r="EO310" s="61" t="e">
        <f t="shared" si="60"/>
        <v>#DIV/0!</v>
      </c>
      <c r="EP310" s="62">
        <f t="shared" si="61"/>
        <v>0</v>
      </c>
      <c r="EQ310" s="63">
        <f t="shared" si="63"/>
        <v>0</v>
      </c>
      <c r="ER310" s="63">
        <f t="shared" si="62"/>
        <v>0</v>
      </c>
      <c r="ES310" s="63">
        <f t="shared" si="64"/>
        <v>0</v>
      </c>
      <c r="ET310" s="64">
        <f t="shared" si="66"/>
        <v>0</v>
      </c>
      <c r="EU310" s="65">
        <f t="shared" si="65"/>
        <v>0</v>
      </c>
    </row>
    <row r="311" spans="1:151" ht="19.95" customHeight="1" x14ac:dyDescent="0.3">
      <c r="A311" s="73" t="s">
        <v>173</v>
      </c>
      <c r="B311" s="75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8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40"/>
      <c r="EM311" s="59">
        <f t="shared" si="58"/>
        <v>0</v>
      </c>
      <c r="EN311" s="60">
        <f t="shared" si="59"/>
        <v>0</v>
      </c>
      <c r="EO311" s="61" t="e">
        <f t="shared" si="60"/>
        <v>#DIV/0!</v>
      </c>
      <c r="EP311" s="62">
        <f t="shared" si="61"/>
        <v>0</v>
      </c>
      <c r="EQ311" s="63">
        <f t="shared" si="63"/>
        <v>0</v>
      </c>
      <c r="ER311" s="63">
        <f t="shared" si="62"/>
        <v>0</v>
      </c>
      <c r="ES311" s="63">
        <f t="shared" si="64"/>
        <v>0</v>
      </c>
      <c r="ET311" s="64">
        <f t="shared" si="66"/>
        <v>0</v>
      </c>
      <c r="EU311" s="65">
        <f t="shared" si="65"/>
        <v>0</v>
      </c>
    </row>
    <row r="312" spans="1:151" ht="19.95" customHeight="1" x14ac:dyDescent="0.3">
      <c r="A312" s="73" t="s">
        <v>174</v>
      </c>
      <c r="B312" s="75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34"/>
      <c r="BN312" s="38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40"/>
      <c r="EM312" s="59">
        <f t="shared" si="58"/>
        <v>0</v>
      </c>
      <c r="EN312" s="60">
        <f t="shared" si="59"/>
        <v>0</v>
      </c>
      <c r="EO312" s="61" t="e">
        <f t="shared" si="60"/>
        <v>#DIV/0!</v>
      </c>
      <c r="EP312" s="62">
        <f t="shared" si="61"/>
        <v>0</v>
      </c>
      <c r="EQ312" s="63">
        <f t="shared" si="63"/>
        <v>0</v>
      </c>
      <c r="ER312" s="63">
        <f t="shared" si="62"/>
        <v>0</v>
      </c>
      <c r="ES312" s="63">
        <f t="shared" si="64"/>
        <v>0</v>
      </c>
      <c r="ET312" s="64">
        <f t="shared" si="66"/>
        <v>0</v>
      </c>
      <c r="EU312" s="65">
        <f t="shared" si="65"/>
        <v>0</v>
      </c>
    </row>
    <row r="313" spans="1:151" ht="19.95" customHeight="1" x14ac:dyDescent="0.3">
      <c r="A313" s="73" t="s">
        <v>175</v>
      </c>
      <c r="B313" s="75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34"/>
      <c r="BN313" s="38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40"/>
      <c r="EM313" s="59">
        <f t="shared" si="58"/>
        <v>0</v>
      </c>
      <c r="EN313" s="60">
        <f t="shared" si="59"/>
        <v>0</v>
      </c>
      <c r="EO313" s="61" t="e">
        <f t="shared" si="60"/>
        <v>#DIV/0!</v>
      </c>
      <c r="EP313" s="62">
        <f t="shared" si="61"/>
        <v>0</v>
      </c>
      <c r="EQ313" s="63">
        <f t="shared" si="63"/>
        <v>0</v>
      </c>
      <c r="ER313" s="63">
        <f t="shared" si="62"/>
        <v>0</v>
      </c>
      <c r="ES313" s="63">
        <f t="shared" si="64"/>
        <v>0</v>
      </c>
      <c r="ET313" s="64">
        <f t="shared" si="66"/>
        <v>0</v>
      </c>
      <c r="EU313" s="65">
        <f t="shared" si="65"/>
        <v>0</v>
      </c>
    </row>
    <row r="314" spans="1:151" ht="19.95" customHeight="1" x14ac:dyDescent="0.3">
      <c r="A314" s="73" t="s">
        <v>176</v>
      </c>
      <c r="B314" s="75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41"/>
      <c r="BN314" s="42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40"/>
      <c r="EM314" s="59">
        <f t="shared" si="58"/>
        <v>0</v>
      </c>
      <c r="EN314" s="60">
        <f t="shared" si="59"/>
        <v>0</v>
      </c>
      <c r="EO314" s="61" t="e">
        <f t="shared" si="60"/>
        <v>#DIV/0!</v>
      </c>
      <c r="EP314" s="62">
        <f t="shared" si="61"/>
        <v>0</v>
      </c>
      <c r="EQ314" s="63">
        <f t="shared" si="63"/>
        <v>0</v>
      </c>
      <c r="ER314" s="63">
        <f t="shared" si="62"/>
        <v>0</v>
      </c>
      <c r="ES314" s="63">
        <f t="shared" si="64"/>
        <v>0</v>
      </c>
      <c r="ET314" s="64">
        <f t="shared" si="66"/>
        <v>0</v>
      </c>
      <c r="EU314" s="65">
        <f t="shared" si="65"/>
        <v>0</v>
      </c>
    </row>
    <row r="315" spans="1:151" ht="19.95" customHeight="1" x14ac:dyDescent="0.3">
      <c r="A315" s="73" t="s">
        <v>177</v>
      </c>
      <c r="B315" s="75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40"/>
      <c r="EM315" s="59">
        <f t="shared" si="58"/>
        <v>0</v>
      </c>
      <c r="EN315" s="60">
        <f t="shared" si="59"/>
        <v>0</v>
      </c>
      <c r="EO315" s="61" t="e">
        <f t="shared" si="60"/>
        <v>#DIV/0!</v>
      </c>
      <c r="EP315" s="62">
        <f t="shared" si="61"/>
        <v>0</v>
      </c>
      <c r="EQ315" s="63">
        <f t="shared" si="63"/>
        <v>0</v>
      </c>
      <c r="ER315" s="63">
        <f t="shared" si="62"/>
        <v>0</v>
      </c>
      <c r="ES315" s="63">
        <f t="shared" si="64"/>
        <v>0</v>
      </c>
      <c r="ET315" s="64">
        <f t="shared" si="66"/>
        <v>0</v>
      </c>
      <c r="EU315" s="65">
        <f t="shared" si="65"/>
        <v>0</v>
      </c>
    </row>
    <row r="316" spans="1:151" ht="19.95" customHeight="1" x14ac:dyDescent="0.3">
      <c r="A316" s="73" t="s">
        <v>178</v>
      </c>
      <c r="B316" s="75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40"/>
      <c r="EM316" s="59">
        <f t="shared" si="58"/>
        <v>0</v>
      </c>
      <c r="EN316" s="60">
        <f t="shared" si="59"/>
        <v>0</v>
      </c>
      <c r="EO316" s="61" t="e">
        <f t="shared" si="60"/>
        <v>#DIV/0!</v>
      </c>
      <c r="EP316" s="62">
        <f t="shared" si="61"/>
        <v>0</v>
      </c>
      <c r="EQ316" s="63">
        <f t="shared" si="63"/>
        <v>0</v>
      </c>
      <c r="ER316" s="63">
        <f t="shared" si="62"/>
        <v>0</v>
      </c>
      <c r="ES316" s="63">
        <f t="shared" si="64"/>
        <v>0</v>
      </c>
      <c r="ET316" s="64">
        <f t="shared" si="66"/>
        <v>0</v>
      </c>
      <c r="EU316" s="65">
        <f t="shared" si="65"/>
        <v>0</v>
      </c>
    </row>
    <row r="317" spans="1:151" ht="19.95" customHeight="1" x14ac:dyDescent="0.3">
      <c r="A317" s="73" t="s">
        <v>179</v>
      </c>
      <c r="B317" s="75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40"/>
      <c r="EM317" s="59">
        <f t="shared" si="58"/>
        <v>0</v>
      </c>
      <c r="EN317" s="60">
        <f t="shared" si="59"/>
        <v>0</v>
      </c>
      <c r="EO317" s="61" t="e">
        <f t="shared" si="60"/>
        <v>#DIV/0!</v>
      </c>
      <c r="EP317" s="62">
        <f t="shared" si="61"/>
        <v>0</v>
      </c>
      <c r="EQ317" s="63">
        <f t="shared" ref="EQ317:EQ348" si="67">COUNTIF(C317:EL317,"1.m")</f>
        <v>0</v>
      </c>
      <c r="ER317" s="63">
        <f t="shared" si="62"/>
        <v>0</v>
      </c>
      <c r="ES317" s="63">
        <f t="shared" si="64"/>
        <v>0</v>
      </c>
      <c r="ET317" s="64">
        <f t="shared" si="66"/>
        <v>0</v>
      </c>
      <c r="EU317" s="65">
        <f t="shared" si="65"/>
        <v>0</v>
      </c>
    </row>
    <row r="318" spans="1:151" ht="19.95" customHeight="1" x14ac:dyDescent="0.3">
      <c r="A318" s="73" t="s">
        <v>180</v>
      </c>
      <c r="B318" s="75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40"/>
      <c r="EM318" s="59">
        <f t="shared" si="58"/>
        <v>0</v>
      </c>
      <c r="EN318" s="60">
        <f t="shared" si="59"/>
        <v>0</v>
      </c>
      <c r="EO318" s="61" t="e">
        <f t="shared" si="60"/>
        <v>#DIV/0!</v>
      </c>
      <c r="EP318" s="62">
        <f t="shared" si="61"/>
        <v>0</v>
      </c>
      <c r="EQ318" s="63">
        <f t="shared" si="67"/>
        <v>0</v>
      </c>
      <c r="ER318" s="63">
        <f t="shared" si="62"/>
        <v>0</v>
      </c>
      <c r="ES318" s="63">
        <f t="shared" si="64"/>
        <v>0</v>
      </c>
      <c r="ET318" s="64">
        <f t="shared" si="66"/>
        <v>0</v>
      </c>
      <c r="EU318" s="65">
        <f t="shared" si="65"/>
        <v>0</v>
      </c>
    </row>
    <row r="319" spans="1:151" ht="19.95" customHeight="1" x14ac:dyDescent="0.3">
      <c r="A319" s="73" t="s">
        <v>181</v>
      </c>
      <c r="B319" s="75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40"/>
      <c r="EM319" s="59">
        <f t="shared" si="58"/>
        <v>0</v>
      </c>
      <c r="EN319" s="60">
        <f t="shared" si="59"/>
        <v>0</v>
      </c>
      <c r="EO319" s="61" t="e">
        <f t="shared" si="60"/>
        <v>#DIV/0!</v>
      </c>
      <c r="EP319" s="62">
        <f t="shared" si="61"/>
        <v>0</v>
      </c>
      <c r="EQ319" s="63">
        <f t="shared" si="67"/>
        <v>0</v>
      </c>
      <c r="ER319" s="63">
        <f t="shared" si="62"/>
        <v>0</v>
      </c>
      <c r="ES319" s="63">
        <f t="shared" ref="ES319:ES354" si="68">COUNTIF(C319:EL319,"3.m")</f>
        <v>0</v>
      </c>
      <c r="ET319" s="64">
        <f t="shared" si="66"/>
        <v>0</v>
      </c>
      <c r="EU319" s="65">
        <f t="shared" ref="EU319:EU354" si="69">COUNTIF(C319:EL319,"5.m")</f>
        <v>0</v>
      </c>
    </row>
    <row r="320" spans="1:151" ht="19.95" customHeight="1" x14ac:dyDescent="0.3">
      <c r="A320" s="73" t="s">
        <v>182</v>
      </c>
      <c r="B320" s="75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40"/>
      <c r="EM320" s="59">
        <f t="shared" si="58"/>
        <v>0</v>
      </c>
      <c r="EN320" s="60">
        <f t="shared" si="59"/>
        <v>0</v>
      </c>
      <c r="EO320" s="61" t="e">
        <f t="shared" si="60"/>
        <v>#DIV/0!</v>
      </c>
      <c r="EP320" s="62">
        <f t="shared" si="61"/>
        <v>0</v>
      </c>
      <c r="EQ320" s="63">
        <f t="shared" si="67"/>
        <v>0</v>
      </c>
      <c r="ER320" s="63">
        <f t="shared" si="62"/>
        <v>0</v>
      </c>
      <c r="ES320" s="63">
        <f t="shared" si="68"/>
        <v>0</v>
      </c>
      <c r="ET320" s="64">
        <f t="shared" si="66"/>
        <v>0</v>
      </c>
      <c r="EU320" s="65">
        <f t="shared" si="69"/>
        <v>0</v>
      </c>
    </row>
    <row r="321" spans="1:151" ht="19.95" customHeight="1" x14ac:dyDescent="0.3">
      <c r="A321" s="73" t="s">
        <v>183</v>
      </c>
      <c r="B321" s="75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40"/>
      <c r="EM321" s="59">
        <f t="shared" si="58"/>
        <v>0</v>
      </c>
      <c r="EN321" s="60">
        <f t="shared" si="59"/>
        <v>0</v>
      </c>
      <c r="EO321" s="61" t="e">
        <f t="shared" si="60"/>
        <v>#DIV/0!</v>
      </c>
      <c r="EP321" s="62">
        <f t="shared" si="61"/>
        <v>0</v>
      </c>
      <c r="EQ321" s="63">
        <f t="shared" si="67"/>
        <v>0</v>
      </c>
      <c r="ER321" s="63">
        <f t="shared" si="62"/>
        <v>0</v>
      </c>
      <c r="ES321" s="63">
        <f t="shared" si="68"/>
        <v>0</v>
      </c>
      <c r="ET321" s="64">
        <f t="shared" ref="ET321:ET354" si="70">COUNTIF(C321:EL321,"4.m")</f>
        <v>0</v>
      </c>
      <c r="EU321" s="65">
        <f t="shared" si="69"/>
        <v>0</v>
      </c>
    </row>
    <row r="322" spans="1:151" ht="19.95" customHeight="1" x14ac:dyDescent="0.3">
      <c r="A322" s="73" t="s">
        <v>184</v>
      </c>
      <c r="B322" s="75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40"/>
      <c r="EM322" s="59">
        <f t="shared" si="58"/>
        <v>0</v>
      </c>
      <c r="EN322" s="60">
        <f t="shared" si="59"/>
        <v>0</v>
      </c>
      <c r="EO322" s="61" t="e">
        <f t="shared" si="60"/>
        <v>#DIV/0!</v>
      </c>
      <c r="EP322" s="62">
        <f t="shared" si="61"/>
        <v>0</v>
      </c>
      <c r="EQ322" s="63">
        <f t="shared" si="67"/>
        <v>0</v>
      </c>
      <c r="ER322" s="63">
        <f t="shared" si="62"/>
        <v>0</v>
      </c>
      <c r="ES322" s="63">
        <f t="shared" si="68"/>
        <v>0</v>
      </c>
      <c r="ET322" s="64">
        <f t="shared" si="70"/>
        <v>0</v>
      </c>
      <c r="EU322" s="65">
        <f t="shared" si="69"/>
        <v>0</v>
      </c>
    </row>
    <row r="323" spans="1:151" ht="19.95" customHeight="1" x14ac:dyDescent="0.3">
      <c r="A323" s="73" t="s">
        <v>185</v>
      </c>
      <c r="B323" s="75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40"/>
      <c r="EM323" s="59">
        <f t="shared" si="58"/>
        <v>0</v>
      </c>
      <c r="EN323" s="60">
        <f t="shared" si="59"/>
        <v>0</v>
      </c>
      <c r="EO323" s="61" t="e">
        <f t="shared" si="60"/>
        <v>#DIV/0!</v>
      </c>
      <c r="EP323" s="62">
        <f t="shared" si="61"/>
        <v>0</v>
      </c>
      <c r="EQ323" s="63">
        <f t="shared" si="67"/>
        <v>0</v>
      </c>
      <c r="ER323" s="63">
        <f t="shared" si="62"/>
        <v>0</v>
      </c>
      <c r="ES323" s="63">
        <f t="shared" si="68"/>
        <v>0</v>
      </c>
      <c r="ET323" s="64">
        <f t="shared" si="70"/>
        <v>0</v>
      </c>
      <c r="EU323" s="65">
        <f t="shared" si="69"/>
        <v>0</v>
      </c>
    </row>
    <row r="324" spans="1:151" ht="19.95" customHeight="1" x14ac:dyDescent="0.3">
      <c r="A324" s="73" t="s">
        <v>186</v>
      </c>
      <c r="B324" s="75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40"/>
      <c r="EM324" s="59">
        <f t="shared" si="58"/>
        <v>0</v>
      </c>
      <c r="EN324" s="60">
        <f t="shared" si="59"/>
        <v>0</v>
      </c>
      <c r="EO324" s="61" t="e">
        <f t="shared" si="60"/>
        <v>#DIV/0!</v>
      </c>
      <c r="EP324" s="62">
        <f t="shared" si="61"/>
        <v>0</v>
      </c>
      <c r="EQ324" s="63">
        <f t="shared" si="67"/>
        <v>0</v>
      </c>
      <c r="ER324" s="63">
        <f t="shared" si="62"/>
        <v>0</v>
      </c>
      <c r="ES324" s="63">
        <f t="shared" si="68"/>
        <v>0</v>
      </c>
      <c r="ET324" s="64">
        <f t="shared" si="70"/>
        <v>0</v>
      </c>
      <c r="EU324" s="65">
        <f t="shared" si="69"/>
        <v>0</v>
      </c>
    </row>
    <row r="325" spans="1:151" ht="19.95" customHeight="1" x14ac:dyDescent="0.3">
      <c r="A325" s="73" t="s">
        <v>187</v>
      </c>
      <c r="B325" s="75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40"/>
      <c r="EM325" s="59">
        <f t="shared" ref="EM325:EM354" si="71">SUM(C325+G325+K325+O325+S325+W325+AA325+AE325+AI325+AM325+AQ325+AU325+AY325+BC325+BG325+BK325+BO325+BS325+BW325+CA325+CE325+CI325+CM325+CQ325+CU325+CY325+DC325+DG325+DK325+DO325+DS325+DW325+EA325+EE325+EI325)</f>
        <v>0</v>
      </c>
      <c r="EN325" s="60">
        <f t="shared" ref="EN325:EN354" si="72">(D325+H325+L325+P325+T325+X325+AB325+AF325+AJ325+AN325+AR325+AV325+AZ325+BD325+BH325+BL325+BP325+BT325+BX325+CB325+CF325+CJ325+CN325+CR325+CV325+CZ325+DD325+DH325+DL325+DP325+DT325+DX325+EB325+EF325+EJ325)</f>
        <v>0</v>
      </c>
      <c r="EO325" s="61" t="e">
        <f t="shared" ref="EO325:EO388" si="73">(EM325/(EN325+EM325)*100)</f>
        <v>#DIV/0!</v>
      </c>
      <c r="EP325" s="62">
        <f t="shared" ref="EP325:EP354" si="74">(F325+J325+N325+R325+V325+Z325+AD325+AH325+AL325+AP325+AT325+AX325+BB325+BF325+BJ325+BN325+BR325+BV325+BZ325+CD325+CH325+CL325+CP325+CT325+CX325+DB325+DF325+DJ325+DN325+DR325+DV325+DZ325+ED325+EH325+EL325)</f>
        <v>0</v>
      </c>
      <c r="EQ325" s="63">
        <f t="shared" si="67"/>
        <v>0</v>
      </c>
      <c r="ER325" s="63">
        <f t="shared" si="62"/>
        <v>0</v>
      </c>
      <c r="ES325" s="63">
        <f t="shared" si="68"/>
        <v>0</v>
      </c>
      <c r="ET325" s="64">
        <f t="shared" si="70"/>
        <v>0</v>
      </c>
      <c r="EU325" s="65">
        <f t="shared" si="69"/>
        <v>0</v>
      </c>
    </row>
    <row r="326" spans="1:151" ht="19.95" customHeight="1" x14ac:dyDescent="0.3">
      <c r="A326" s="73" t="s">
        <v>188</v>
      </c>
      <c r="B326" s="75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40"/>
      <c r="EM326" s="59">
        <f t="shared" si="71"/>
        <v>0</v>
      </c>
      <c r="EN326" s="60">
        <f t="shared" si="72"/>
        <v>0</v>
      </c>
      <c r="EO326" s="61" t="e">
        <f t="shared" si="73"/>
        <v>#DIV/0!</v>
      </c>
      <c r="EP326" s="62">
        <f t="shared" si="74"/>
        <v>0</v>
      </c>
      <c r="EQ326" s="63">
        <f t="shared" si="67"/>
        <v>0</v>
      </c>
      <c r="ER326" s="63">
        <f t="shared" si="62"/>
        <v>0</v>
      </c>
      <c r="ES326" s="63">
        <f t="shared" si="68"/>
        <v>0</v>
      </c>
      <c r="ET326" s="64">
        <f t="shared" si="70"/>
        <v>0</v>
      </c>
      <c r="EU326" s="65">
        <f t="shared" si="69"/>
        <v>0</v>
      </c>
    </row>
    <row r="327" spans="1:151" ht="19.95" customHeight="1" x14ac:dyDescent="0.3">
      <c r="A327" s="73" t="s">
        <v>189</v>
      </c>
      <c r="B327" s="75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40"/>
      <c r="EM327" s="59">
        <f t="shared" si="71"/>
        <v>0</v>
      </c>
      <c r="EN327" s="60">
        <f t="shared" si="72"/>
        <v>0</v>
      </c>
      <c r="EO327" s="61" t="e">
        <f t="shared" si="73"/>
        <v>#DIV/0!</v>
      </c>
      <c r="EP327" s="62">
        <f t="shared" si="74"/>
        <v>0</v>
      </c>
      <c r="EQ327" s="63">
        <f t="shared" si="67"/>
        <v>0</v>
      </c>
      <c r="ER327" s="63">
        <f t="shared" si="62"/>
        <v>0</v>
      </c>
      <c r="ES327" s="63">
        <f t="shared" si="68"/>
        <v>0</v>
      </c>
      <c r="ET327" s="64">
        <f t="shared" si="70"/>
        <v>0</v>
      </c>
      <c r="EU327" s="65">
        <f t="shared" si="69"/>
        <v>0</v>
      </c>
    </row>
    <row r="328" spans="1:151" ht="19.95" customHeight="1" x14ac:dyDescent="0.3">
      <c r="A328" s="73" t="s">
        <v>190</v>
      </c>
      <c r="B328" s="75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40"/>
      <c r="EM328" s="59">
        <f t="shared" si="71"/>
        <v>0</v>
      </c>
      <c r="EN328" s="60">
        <f t="shared" si="72"/>
        <v>0</v>
      </c>
      <c r="EO328" s="61" t="e">
        <f t="shared" si="73"/>
        <v>#DIV/0!</v>
      </c>
      <c r="EP328" s="62">
        <f t="shared" si="74"/>
        <v>0</v>
      </c>
      <c r="EQ328" s="63">
        <f t="shared" si="67"/>
        <v>0</v>
      </c>
      <c r="ER328" s="63">
        <f t="shared" ref="ER328:ER354" si="75">COUNTIF(C328:EL328,"2.m")</f>
        <v>0</v>
      </c>
      <c r="ES328" s="63">
        <f t="shared" si="68"/>
        <v>0</v>
      </c>
      <c r="ET328" s="64">
        <f t="shared" si="70"/>
        <v>0</v>
      </c>
      <c r="EU328" s="65">
        <f t="shared" si="69"/>
        <v>0</v>
      </c>
    </row>
    <row r="329" spans="1:151" ht="19.95" customHeight="1" x14ac:dyDescent="0.3">
      <c r="A329" s="73" t="s">
        <v>191</v>
      </c>
      <c r="B329" s="75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40"/>
      <c r="EM329" s="59">
        <f t="shared" si="71"/>
        <v>0</v>
      </c>
      <c r="EN329" s="60">
        <f t="shared" si="72"/>
        <v>0</v>
      </c>
      <c r="EO329" s="61" t="e">
        <f t="shared" si="73"/>
        <v>#DIV/0!</v>
      </c>
      <c r="EP329" s="62">
        <f t="shared" si="74"/>
        <v>0</v>
      </c>
      <c r="EQ329" s="63">
        <f t="shared" si="67"/>
        <v>0</v>
      </c>
      <c r="ER329" s="63">
        <f t="shared" si="75"/>
        <v>0</v>
      </c>
      <c r="ES329" s="63">
        <f t="shared" si="68"/>
        <v>0</v>
      </c>
      <c r="ET329" s="64">
        <f t="shared" si="70"/>
        <v>0</v>
      </c>
      <c r="EU329" s="65">
        <f t="shared" si="69"/>
        <v>0</v>
      </c>
    </row>
    <row r="330" spans="1:151" ht="19.95" customHeight="1" x14ac:dyDescent="0.3">
      <c r="A330" s="73" t="s">
        <v>192</v>
      </c>
      <c r="B330" s="75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5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40"/>
      <c r="EM330" s="59">
        <f t="shared" si="71"/>
        <v>0</v>
      </c>
      <c r="EN330" s="60">
        <f t="shared" si="72"/>
        <v>0</v>
      </c>
      <c r="EO330" s="61" t="e">
        <f t="shared" si="73"/>
        <v>#DIV/0!</v>
      </c>
      <c r="EP330" s="62">
        <f t="shared" si="74"/>
        <v>0</v>
      </c>
      <c r="EQ330" s="63">
        <f t="shared" si="67"/>
        <v>0</v>
      </c>
      <c r="ER330" s="63">
        <f t="shared" si="75"/>
        <v>0</v>
      </c>
      <c r="ES330" s="63">
        <f t="shared" si="68"/>
        <v>0</v>
      </c>
      <c r="ET330" s="64">
        <f t="shared" si="70"/>
        <v>0</v>
      </c>
      <c r="EU330" s="65">
        <f t="shared" si="69"/>
        <v>0</v>
      </c>
    </row>
    <row r="331" spans="1:151" ht="19.95" customHeight="1" x14ac:dyDescent="0.3">
      <c r="A331" s="73" t="s">
        <v>193</v>
      </c>
      <c r="B331" s="75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5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40"/>
      <c r="EM331" s="59">
        <f t="shared" si="71"/>
        <v>0</v>
      </c>
      <c r="EN331" s="60">
        <f t="shared" si="72"/>
        <v>0</v>
      </c>
      <c r="EO331" s="61" t="e">
        <f t="shared" si="73"/>
        <v>#DIV/0!</v>
      </c>
      <c r="EP331" s="62">
        <f t="shared" si="74"/>
        <v>0</v>
      </c>
      <c r="EQ331" s="63">
        <f t="shared" si="67"/>
        <v>0</v>
      </c>
      <c r="ER331" s="63">
        <f t="shared" si="75"/>
        <v>0</v>
      </c>
      <c r="ES331" s="63">
        <f t="shared" si="68"/>
        <v>0</v>
      </c>
      <c r="ET331" s="64">
        <f t="shared" si="70"/>
        <v>0</v>
      </c>
      <c r="EU331" s="65">
        <f t="shared" si="69"/>
        <v>0</v>
      </c>
    </row>
    <row r="332" spans="1:151" ht="19.95" customHeight="1" x14ac:dyDescent="0.3">
      <c r="A332" s="73" t="s">
        <v>194</v>
      </c>
      <c r="B332" s="75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3"/>
      <c r="AV332" s="34"/>
      <c r="AW332" s="34"/>
      <c r="AX332" s="35"/>
      <c r="AY332" s="36"/>
      <c r="AZ332" s="34"/>
      <c r="BA332" s="34"/>
      <c r="BB332" s="37"/>
      <c r="BC332" s="33"/>
      <c r="BD332" s="34"/>
      <c r="BE332" s="34"/>
      <c r="BF332" s="35"/>
      <c r="BG332" s="36"/>
      <c r="BH332" s="34"/>
      <c r="BI332" s="34"/>
      <c r="BJ332" s="39"/>
      <c r="BK332" s="33"/>
      <c r="BL332" s="34"/>
      <c r="BM332" s="34"/>
      <c r="BN332" s="35"/>
      <c r="BO332" s="36"/>
      <c r="BP332" s="34"/>
      <c r="BQ332" s="34"/>
      <c r="BR332" s="39"/>
      <c r="BS332" s="33"/>
      <c r="BT332" s="34"/>
      <c r="BU332" s="34"/>
      <c r="BV332" s="38"/>
      <c r="BW332" s="36"/>
      <c r="BX332" s="34"/>
      <c r="BY332" s="34"/>
      <c r="BZ332" s="39"/>
      <c r="CA332" s="33"/>
      <c r="CB332" s="34"/>
      <c r="CC332" s="34"/>
      <c r="CD332" s="38"/>
      <c r="CE332" s="36"/>
      <c r="CF332" s="34"/>
      <c r="CG332" s="34"/>
      <c r="CH332" s="39"/>
      <c r="CI332" s="33"/>
      <c r="CJ332" s="34"/>
      <c r="CK332" s="34"/>
      <c r="CL332" s="38"/>
      <c r="CM332" s="36"/>
      <c r="CN332" s="34"/>
      <c r="CO332" s="34"/>
      <c r="CP332" s="39"/>
      <c r="CQ332" s="33"/>
      <c r="CR332" s="34"/>
      <c r="CS332" s="34"/>
      <c r="CT332" s="38"/>
      <c r="CU332" s="36"/>
      <c r="CV332" s="34"/>
      <c r="CW332" s="34"/>
      <c r="CX332" s="39"/>
      <c r="CY332" s="33"/>
      <c r="CZ332" s="34"/>
      <c r="DA332" s="34"/>
      <c r="DB332" s="35"/>
      <c r="DC332" s="36"/>
      <c r="DD332" s="34"/>
      <c r="DE332" s="34"/>
      <c r="DF332" s="37"/>
      <c r="DG332" s="33"/>
      <c r="DH332" s="34"/>
      <c r="DI332" s="34"/>
      <c r="DJ332" s="35"/>
      <c r="DK332" s="36"/>
      <c r="DL332" s="34"/>
      <c r="DM332" s="34"/>
      <c r="DN332" s="39"/>
      <c r="DO332" s="33"/>
      <c r="DP332" s="34"/>
      <c r="DQ332" s="34"/>
      <c r="DR332" s="38"/>
      <c r="DS332" s="36"/>
      <c r="DT332" s="34"/>
      <c r="DU332" s="34"/>
      <c r="DV332" s="39"/>
      <c r="DW332" s="33"/>
      <c r="DX332" s="34"/>
      <c r="DY332" s="34"/>
      <c r="DZ332" s="38"/>
      <c r="EA332" s="36"/>
      <c r="EB332" s="34"/>
      <c r="EC332" s="34"/>
      <c r="ED332" s="39"/>
      <c r="EE332" s="33"/>
      <c r="EF332" s="34"/>
      <c r="EG332" s="34"/>
      <c r="EH332" s="38"/>
      <c r="EI332" s="33"/>
      <c r="EJ332" s="34"/>
      <c r="EK332" s="34"/>
      <c r="EL332" s="40"/>
      <c r="EM332" s="59">
        <f t="shared" si="71"/>
        <v>0</v>
      </c>
      <c r="EN332" s="60">
        <f t="shared" si="72"/>
        <v>0</v>
      </c>
      <c r="EO332" s="61" t="e">
        <f t="shared" si="73"/>
        <v>#DIV/0!</v>
      </c>
      <c r="EP332" s="62">
        <f t="shared" si="74"/>
        <v>0</v>
      </c>
      <c r="EQ332" s="63">
        <f t="shared" si="67"/>
        <v>0</v>
      </c>
      <c r="ER332" s="63">
        <f t="shared" si="75"/>
        <v>0</v>
      </c>
      <c r="ES332" s="63">
        <f t="shared" si="68"/>
        <v>0</v>
      </c>
      <c r="ET332" s="64">
        <f t="shared" si="70"/>
        <v>0</v>
      </c>
      <c r="EU332" s="65">
        <f t="shared" si="69"/>
        <v>0</v>
      </c>
    </row>
    <row r="333" spans="1:151" ht="19.95" customHeight="1" x14ac:dyDescent="0.3">
      <c r="A333" s="73" t="s">
        <v>195</v>
      </c>
      <c r="B333" s="75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3"/>
      <c r="AV333" s="34"/>
      <c r="AW333" s="34"/>
      <c r="AX333" s="35"/>
      <c r="AY333" s="36"/>
      <c r="AZ333" s="34"/>
      <c r="BA333" s="34"/>
      <c r="BB333" s="37"/>
      <c r="BC333" s="33"/>
      <c r="BD333" s="34"/>
      <c r="BE333" s="34"/>
      <c r="BF333" s="35"/>
      <c r="BG333" s="36"/>
      <c r="BH333" s="34"/>
      <c r="BI333" s="34"/>
      <c r="BJ333" s="39"/>
      <c r="BK333" s="33"/>
      <c r="BL333" s="34"/>
      <c r="BM333" s="34"/>
      <c r="BN333" s="35"/>
      <c r="BO333" s="36"/>
      <c r="BP333" s="34"/>
      <c r="BQ333" s="34"/>
      <c r="BR333" s="39"/>
      <c r="BS333" s="33"/>
      <c r="BT333" s="34"/>
      <c r="BU333" s="34"/>
      <c r="BV333" s="38"/>
      <c r="BW333" s="36"/>
      <c r="BX333" s="34"/>
      <c r="BY333" s="34"/>
      <c r="BZ333" s="39"/>
      <c r="CA333" s="33"/>
      <c r="CB333" s="34"/>
      <c r="CC333" s="34"/>
      <c r="CD333" s="38"/>
      <c r="CE333" s="36"/>
      <c r="CF333" s="34"/>
      <c r="CG333" s="34"/>
      <c r="CH333" s="39"/>
      <c r="CI333" s="33"/>
      <c r="CJ333" s="34"/>
      <c r="CK333" s="34"/>
      <c r="CL333" s="38"/>
      <c r="CM333" s="36"/>
      <c r="CN333" s="34"/>
      <c r="CO333" s="34"/>
      <c r="CP333" s="39"/>
      <c r="CQ333" s="33"/>
      <c r="CR333" s="34"/>
      <c r="CS333" s="34"/>
      <c r="CT333" s="38"/>
      <c r="CU333" s="36"/>
      <c r="CV333" s="34"/>
      <c r="CW333" s="34"/>
      <c r="CX333" s="39"/>
      <c r="CY333" s="33"/>
      <c r="CZ333" s="34"/>
      <c r="DA333" s="34"/>
      <c r="DB333" s="35"/>
      <c r="DC333" s="36"/>
      <c r="DD333" s="34"/>
      <c r="DE333" s="34"/>
      <c r="DF333" s="37"/>
      <c r="DG333" s="33"/>
      <c r="DH333" s="34"/>
      <c r="DI333" s="34"/>
      <c r="DJ333" s="35"/>
      <c r="DK333" s="36"/>
      <c r="DL333" s="34"/>
      <c r="DM333" s="34"/>
      <c r="DN333" s="39"/>
      <c r="DO333" s="33"/>
      <c r="DP333" s="34"/>
      <c r="DQ333" s="34"/>
      <c r="DR333" s="38"/>
      <c r="DS333" s="36"/>
      <c r="DT333" s="34"/>
      <c r="DU333" s="34"/>
      <c r="DV333" s="39"/>
      <c r="DW333" s="33"/>
      <c r="DX333" s="34"/>
      <c r="DY333" s="34"/>
      <c r="DZ333" s="38"/>
      <c r="EA333" s="36"/>
      <c r="EB333" s="34"/>
      <c r="EC333" s="34"/>
      <c r="ED333" s="39"/>
      <c r="EE333" s="33"/>
      <c r="EF333" s="34"/>
      <c r="EG333" s="34"/>
      <c r="EH333" s="38"/>
      <c r="EI333" s="33"/>
      <c r="EJ333" s="34"/>
      <c r="EK333" s="34"/>
      <c r="EL333" s="40"/>
      <c r="EM333" s="59">
        <f t="shared" si="71"/>
        <v>0</v>
      </c>
      <c r="EN333" s="60">
        <f t="shared" si="72"/>
        <v>0</v>
      </c>
      <c r="EO333" s="61" t="e">
        <f t="shared" si="73"/>
        <v>#DIV/0!</v>
      </c>
      <c r="EP333" s="62">
        <f t="shared" si="74"/>
        <v>0</v>
      </c>
      <c r="EQ333" s="63">
        <f t="shared" si="67"/>
        <v>0</v>
      </c>
      <c r="ER333" s="63">
        <f t="shared" si="75"/>
        <v>0</v>
      </c>
      <c r="ES333" s="63">
        <f t="shared" si="68"/>
        <v>0</v>
      </c>
      <c r="ET333" s="64">
        <f t="shared" si="70"/>
        <v>0</v>
      </c>
      <c r="EU333" s="65">
        <f t="shared" si="69"/>
        <v>0</v>
      </c>
    </row>
    <row r="334" spans="1:151" ht="19.95" customHeight="1" x14ac:dyDescent="0.3">
      <c r="A334" s="73" t="s">
        <v>196</v>
      </c>
      <c r="B334" s="75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3"/>
      <c r="AV334" s="34"/>
      <c r="AW334" s="34"/>
      <c r="AX334" s="35"/>
      <c r="AY334" s="36"/>
      <c r="AZ334" s="34"/>
      <c r="BA334" s="34"/>
      <c r="BB334" s="37"/>
      <c r="BC334" s="33"/>
      <c r="BD334" s="34"/>
      <c r="BE334" s="34"/>
      <c r="BF334" s="35"/>
      <c r="BG334" s="36"/>
      <c r="BH334" s="34"/>
      <c r="BI334" s="34"/>
      <c r="BJ334" s="39"/>
      <c r="BK334" s="33"/>
      <c r="BL334" s="34"/>
      <c r="BM334" s="34"/>
      <c r="BN334" s="35"/>
      <c r="BO334" s="36"/>
      <c r="BP334" s="34"/>
      <c r="BQ334" s="34"/>
      <c r="BR334" s="39"/>
      <c r="BS334" s="33"/>
      <c r="BT334" s="34"/>
      <c r="BU334" s="34"/>
      <c r="BV334" s="38"/>
      <c r="BW334" s="36"/>
      <c r="BX334" s="34"/>
      <c r="BY334" s="34"/>
      <c r="BZ334" s="39"/>
      <c r="CA334" s="33"/>
      <c r="CB334" s="34"/>
      <c r="CC334" s="34"/>
      <c r="CD334" s="38"/>
      <c r="CE334" s="36"/>
      <c r="CF334" s="34"/>
      <c r="CG334" s="34"/>
      <c r="CH334" s="39"/>
      <c r="CI334" s="33"/>
      <c r="CJ334" s="34"/>
      <c r="CK334" s="34"/>
      <c r="CL334" s="38"/>
      <c r="CM334" s="36"/>
      <c r="CN334" s="34"/>
      <c r="CO334" s="34"/>
      <c r="CP334" s="39"/>
      <c r="CQ334" s="33"/>
      <c r="CR334" s="34"/>
      <c r="CS334" s="34"/>
      <c r="CT334" s="38"/>
      <c r="CU334" s="36"/>
      <c r="CV334" s="34"/>
      <c r="CW334" s="34"/>
      <c r="CX334" s="39"/>
      <c r="CY334" s="33"/>
      <c r="CZ334" s="34"/>
      <c r="DA334" s="34"/>
      <c r="DB334" s="35"/>
      <c r="DC334" s="36"/>
      <c r="DD334" s="34"/>
      <c r="DE334" s="34"/>
      <c r="DF334" s="37"/>
      <c r="DG334" s="33"/>
      <c r="DH334" s="34"/>
      <c r="DI334" s="34"/>
      <c r="DJ334" s="35"/>
      <c r="DK334" s="36"/>
      <c r="DL334" s="34"/>
      <c r="DM334" s="34"/>
      <c r="DN334" s="39"/>
      <c r="DO334" s="33"/>
      <c r="DP334" s="34"/>
      <c r="DQ334" s="34"/>
      <c r="DR334" s="38"/>
      <c r="DS334" s="36"/>
      <c r="DT334" s="34"/>
      <c r="DU334" s="34"/>
      <c r="DV334" s="39"/>
      <c r="DW334" s="33"/>
      <c r="DX334" s="34"/>
      <c r="DY334" s="34"/>
      <c r="DZ334" s="38"/>
      <c r="EA334" s="36"/>
      <c r="EB334" s="34"/>
      <c r="EC334" s="34"/>
      <c r="ED334" s="39"/>
      <c r="EE334" s="33"/>
      <c r="EF334" s="34"/>
      <c r="EG334" s="34"/>
      <c r="EH334" s="38"/>
      <c r="EI334" s="33"/>
      <c r="EJ334" s="34"/>
      <c r="EK334" s="34"/>
      <c r="EL334" s="40"/>
      <c r="EM334" s="59">
        <f t="shared" si="71"/>
        <v>0</v>
      </c>
      <c r="EN334" s="60">
        <f t="shared" si="72"/>
        <v>0</v>
      </c>
      <c r="EO334" s="61" t="e">
        <f t="shared" si="73"/>
        <v>#DIV/0!</v>
      </c>
      <c r="EP334" s="62">
        <f t="shared" si="74"/>
        <v>0</v>
      </c>
      <c r="EQ334" s="63">
        <f t="shared" si="67"/>
        <v>0</v>
      </c>
      <c r="ER334" s="63">
        <f t="shared" si="75"/>
        <v>0</v>
      </c>
      <c r="ES334" s="63">
        <f t="shared" si="68"/>
        <v>0</v>
      </c>
      <c r="ET334" s="64">
        <f t="shared" si="70"/>
        <v>0</v>
      </c>
      <c r="EU334" s="65">
        <f t="shared" si="69"/>
        <v>0</v>
      </c>
    </row>
    <row r="335" spans="1:151" ht="19.95" customHeight="1" x14ac:dyDescent="0.3">
      <c r="A335" s="73" t="s">
        <v>197</v>
      </c>
      <c r="B335" s="75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3"/>
      <c r="AV335" s="34"/>
      <c r="AW335" s="34"/>
      <c r="AX335" s="35"/>
      <c r="AY335" s="36"/>
      <c r="AZ335" s="34"/>
      <c r="BA335" s="34"/>
      <c r="BB335" s="37"/>
      <c r="BC335" s="33"/>
      <c r="BD335" s="34"/>
      <c r="BE335" s="34"/>
      <c r="BF335" s="35"/>
      <c r="BG335" s="36"/>
      <c r="BH335" s="34"/>
      <c r="BI335" s="34"/>
      <c r="BJ335" s="39"/>
      <c r="BK335" s="33"/>
      <c r="BL335" s="34"/>
      <c r="BM335" s="34"/>
      <c r="BN335" s="35"/>
      <c r="BO335" s="36"/>
      <c r="BP335" s="34"/>
      <c r="BQ335" s="34"/>
      <c r="BR335" s="39"/>
      <c r="BS335" s="33"/>
      <c r="BT335" s="34"/>
      <c r="BU335" s="34"/>
      <c r="BV335" s="38"/>
      <c r="BW335" s="36"/>
      <c r="BX335" s="34"/>
      <c r="BY335" s="34"/>
      <c r="BZ335" s="39"/>
      <c r="CA335" s="33"/>
      <c r="CB335" s="34"/>
      <c r="CC335" s="34"/>
      <c r="CD335" s="38"/>
      <c r="CE335" s="36"/>
      <c r="CF335" s="34"/>
      <c r="CG335" s="34"/>
      <c r="CH335" s="39"/>
      <c r="CI335" s="33"/>
      <c r="CJ335" s="34"/>
      <c r="CK335" s="34"/>
      <c r="CL335" s="38"/>
      <c r="CM335" s="36"/>
      <c r="CN335" s="34"/>
      <c r="CO335" s="34"/>
      <c r="CP335" s="39"/>
      <c r="CQ335" s="33"/>
      <c r="CR335" s="34"/>
      <c r="CS335" s="34"/>
      <c r="CT335" s="38"/>
      <c r="CU335" s="36"/>
      <c r="CV335" s="34"/>
      <c r="CW335" s="34"/>
      <c r="CX335" s="39"/>
      <c r="CY335" s="33"/>
      <c r="CZ335" s="34"/>
      <c r="DA335" s="34"/>
      <c r="DB335" s="35"/>
      <c r="DC335" s="36"/>
      <c r="DD335" s="34"/>
      <c r="DE335" s="34"/>
      <c r="DF335" s="37"/>
      <c r="DG335" s="33"/>
      <c r="DH335" s="34"/>
      <c r="DI335" s="34"/>
      <c r="DJ335" s="35"/>
      <c r="DK335" s="36"/>
      <c r="DL335" s="34"/>
      <c r="DM335" s="34"/>
      <c r="DN335" s="39"/>
      <c r="DO335" s="33"/>
      <c r="DP335" s="34"/>
      <c r="DQ335" s="34"/>
      <c r="DR335" s="38"/>
      <c r="DS335" s="36"/>
      <c r="DT335" s="34"/>
      <c r="DU335" s="34"/>
      <c r="DV335" s="39"/>
      <c r="DW335" s="33"/>
      <c r="DX335" s="34"/>
      <c r="DY335" s="34"/>
      <c r="DZ335" s="38"/>
      <c r="EA335" s="36"/>
      <c r="EB335" s="34"/>
      <c r="EC335" s="34"/>
      <c r="ED335" s="39"/>
      <c r="EE335" s="33"/>
      <c r="EF335" s="34"/>
      <c r="EG335" s="34"/>
      <c r="EH335" s="38"/>
      <c r="EI335" s="33"/>
      <c r="EJ335" s="34"/>
      <c r="EK335" s="34"/>
      <c r="EL335" s="40"/>
      <c r="EM335" s="59">
        <f t="shared" si="71"/>
        <v>0</v>
      </c>
      <c r="EN335" s="60">
        <f t="shared" si="72"/>
        <v>0</v>
      </c>
      <c r="EO335" s="61" t="e">
        <f t="shared" si="73"/>
        <v>#DIV/0!</v>
      </c>
      <c r="EP335" s="62">
        <f t="shared" si="74"/>
        <v>0</v>
      </c>
      <c r="EQ335" s="63">
        <f t="shared" si="67"/>
        <v>0</v>
      </c>
      <c r="ER335" s="63">
        <f t="shared" si="75"/>
        <v>0</v>
      </c>
      <c r="ES335" s="63">
        <f t="shared" si="68"/>
        <v>0</v>
      </c>
      <c r="ET335" s="64">
        <f t="shared" si="70"/>
        <v>0</v>
      </c>
      <c r="EU335" s="65">
        <f t="shared" si="69"/>
        <v>0</v>
      </c>
    </row>
    <row r="336" spans="1:151" ht="19.95" customHeight="1" x14ac:dyDescent="0.3">
      <c r="A336" s="73" t="s">
        <v>198</v>
      </c>
      <c r="B336" s="75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3"/>
      <c r="AV336" s="34"/>
      <c r="AW336" s="34"/>
      <c r="AX336" s="35"/>
      <c r="AY336" s="36"/>
      <c r="AZ336" s="34"/>
      <c r="BA336" s="34"/>
      <c r="BB336" s="37"/>
      <c r="BC336" s="33"/>
      <c r="BD336" s="34"/>
      <c r="BE336" s="34"/>
      <c r="BF336" s="35"/>
      <c r="BG336" s="36"/>
      <c r="BH336" s="34"/>
      <c r="BI336" s="34"/>
      <c r="BJ336" s="39"/>
      <c r="BK336" s="33"/>
      <c r="BL336" s="34"/>
      <c r="BM336" s="34"/>
      <c r="BN336" s="35"/>
      <c r="BO336" s="36"/>
      <c r="BP336" s="34"/>
      <c r="BQ336" s="34"/>
      <c r="BR336" s="39"/>
      <c r="BS336" s="33"/>
      <c r="BT336" s="34"/>
      <c r="BU336" s="34"/>
      <c r="BV336" s="38"/>
      <c r="BW336" s="36"/>
      <c r="BX336" s="34"/>
      <c r="BY336" s="34"/>
      <c r="BZ336" s="39"/>
      <c r="CA336" s="33"/>
      <c r="CB336" s="34"/>
      <c r="CC336" s="34"/>
      <c r="CD336" s="38"/>
      <c r="CE336" s="36"/>
      <c r="CF336" s="34"/>
      <c r="CG336" s="34"/>
      <c r="CH336" s="39"/>
      <c r="CI336" s="33"/>
      <c r="CJ336" s="34"/>
      <c r="CK336" s="34"/>
      <c r="CL336" s="38"/>
      <c r="CM336" s="36"/>
      <c r="CN336" s="34"/>
      <c r="CO336" s="34"/>
      <c r="CP336" s="39"/>
      <c r="CQ336" s="33"/>
      <c r="CR336" s="34"/>
      <c r="CS336" s="34"/>
      <c r="CT336" s="38"/>
      <c r="CU336" s="36"/>
      <c r="CV336" s="34"/>
      <c r="CW336" s="34"/>
      <c r="CX336" s="39"/>
      <c r="CY336" s="33"/>
      <c r="CZ336" s="34"/>
      <c r="DA336" s="34"/>
      <c r="DB336" s="35"/>
      <c r="DC336" s="36"/>
      <c r="DD336" s="34"/>
      <c r="DE336" s="34"/>
      <c r="DF336" s="37"/>
      <c r="DG336" s="33"/>
      <c r="DH336" s="34"/>
      <c r="DI336" s="34"/>
      <c r="DJ336" s="35"/>
      <c r="DK336" s="36"/>
      <c r="DL336" s="34"/>
      <c r="DM336" s="34"/>
      <c r="DN336" s="39"/>
      <c r="DO336" s="33"/>
      <c r="DP336" s="34"/>
      <c r="DQ336" s="34"/>
      <c r="DR336" s="38"/>
      <c r="DS336" s="36"/>
      <c r="DT336" s="34"/>
      <c r="DU336" s="34"/>
      <c r="DV336" s="39"/>
      <c r="DW336" s="33"/>
      <c r="DX336" s="34"/>
      <c r="DY336" s="34"/>
      <c r="DZ336" s="38"/>
      <c r="EA336" s="36"/>
      <c r="EB336" s="34"/>
      <c r="EC336" s="34"/>
      <c r="ED336" s="39"/>
      <c r="EE336" s="33"/>
      <c r="EF336" s="34"/>
      <c r="EG336" s="34"/>
      <c r="EH336" s="38"/>
      <c r="EI336" s="33"/>
      <c r="EJ336" s="34"/>
      <c r="EK336" s="34"/>
      <c r="EL336" s="40"/>
      <c r="EM336" s="59">
        <f t="shared" si="71"/>
        <v>0</v>
      </c>
      <c r="EN336" s="60">
        <f t="shared" si="72"/>
        <v>0</v>
      </c>
      <c r="EO336" s="61" t="e">
        <f t="shared" si="73"/>
        <v>#DIV/0!</v>
      </c>
      <c r="EP336" s="62">
        <f t="shared" si="74"/>
        <v>0</v>
      </c>
      <c r="EQ336" s="63">
        <f t="shared" si="67"/>
        <v>0</v>
      </c>
      <c r="ER336" s="63">
        <f t="shared" si="75"/>
        <v>0</v>
      </c>
      <c r="ES336" s="63">
        <f t="shared" si="68"/>
        <v>0</v>
      </c>
      <c r="ET336" s="64">
        <f t="shared" si="70"/>
        <v>0</v>
      </c>
      <c r="EU336" s="65">
        <f t="shared" si="69"/>
        <v>0</v>
      </c>
    </row>
    <row r="337" spans="1:151" ht="19.95" customHeight="1" x14ac:dyDescent="0.3">
      <c r="A337" s="73" t="s">
        <v>199</v>
      </c>
      <c r="B337" s="75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3"/>
      <c r="AV337" s="34"/>
      <c r="AW337" s="34"/>
      <c r="AX337" s="35"/>
      <c r="AY337" s="36"/>
      <c r="AZ337" s="34"/>
      <c r="BA337" s="34"/>
      <c r="BB337" s="37"/>
      <c r="BC337" s="33"/>
      <c r="BD337" s="34"/>
      <c r="BE337" s="34"/>
      <c r="BF337" s="35"/>
      <c r="BG337" s="36"/>
      <c r="BH337" s="34"/>
      <c r="BI337" s="34"/>
      <c r="BJ337" s="39"/>
      <c r="BK337" s="33"/>
      <c r="BL337" s="34"/>
      <c r="BM337" s="34"/>
      <c r="BN337" s="35"/>
      <c r="BO337" s="36"/>
      <c r="BP337" s="34"/>
      <c r="BQ337" s="34"/>
      <c r="BR337" s="39"/>
      <c r="BS337" s="33"/>
      <c r="BT337" s="34"/>
      <c r="BU337" s="34"/>
      <c r="BV337" s="38"/>
      <c r="BW337" s="36"/>
      <c r="BX337" s="34"/>
      <c r="BY337" s="34"/>
      <c r="BZ337" s="39"/>
      <c r="CA337" s="33"/>
      <c r="CB337" s="34"/>
      <c r="CC337" s="34"/>
      <c r="CD337" s="38"/>
      <c r="CE337" s="36"/>
      <c r="CF337" s="34"/>
      <c r="CG337" s="34"/>
      <c r="CH337" s="39"/>
      <c r="CI337" s="33"/>
      <c r="CJ337" s="34"/>
      <c r="CK337" s="34"/>
      <c r="CL337" s="38"/>
      <c r="CM337" s="36"/>
      <c r="CN337" s="34"/>
      <c r="CO337" s="34"/>
      <c r="CP337" s="39"/>
      <c r="CQ337" s="33"/>
      <c r="CR337" s="34"/>
      <c r="CS337" s="34"/>
      <c r="CT337" s="38"/>
      <c r="CU337" s="36"/>
      <c r="CV337" s="34"/>
      <c r="CW337" s="34"/>
      <c r="CX337" s="39"/>
      <c r="CY337" s="33"/>
      <c r="CZ337" s="34"/>
      <c r="DA337" s="34"/>
      <c r="DB337" s="35"/>
      <c r="DC337" s="36"/>
      <c r="DD337" s="34"/>
      <c r="DE337" s="34"/>
      <c r="DF337" s="37"/>
      <c r="DG337" s="33"/>
      <c r="DH337" s="34"/>
      <c r="DI337" s="34"/>
      <c r="DJ337" s="35"/>
      <c r="DK337" s="36"/>
      <c r="DL337" s="34"/>
      <c r="DM337" s="34"/>
      <c r="DN337" s="39"/>
      <c r="DO337" s="33"/>
      <c r="DP337" s="34"/>
      <c r="DQ337" s="34"/>
      <c r="DR337" s="38"/>
      <c r="DS337" s="36"/>
      <c r="DT337" s="34"/>
      <c r="DU337" s="34"/>
      <c r="DV337" s="39"/>
      <c r="DW337" s="33"/>
      <c r="DX337" s="34"/>
      <c r="DY337" s="34"/>
      <c r="DZ337" s="38"/>
      <c r="EA337" s="36"/>
      <c r="EB337" s="34"/>
      <c r="EC337" s="34"/>
      <c r="ED337" s="39"/>
      <c r="EE337" s="33"/>
      <c r="EF337" s="34"/>
      <c r="EG337" s="34"/>
      <c r="EH337" s="38"/>
      <c r="EI337" s="33"/>
      <c r="EJ337" s="34"/>
      <c r="EK337" s="34"/>
      <c r="EL337" s="40"/>
      <c r="EM337" s="59">
        <f t="shared" si="71"/>
        <v>0</v>
      </c>
      <c r="EN337" s="60">
        <f t="shared" si="72"/>
        <v>0</v>
      </c>
      <c r="EO337" s="61" t="e">
        <f t="shared" si="73"/>
        <v>#DIV/0!</v>
      </c>
      <c r="EP337" s="62">
        <f t="shared" si="74"/>
        <v>0</v>
      </c>
      <c r="EQ337" s="63">
        <f t="shared" si="67"/>
        <v>0</v>
      </c>
      <c r="ER337" s="63">
        <f t="shared" si="75"/>
        <v>0</v>
      </c>
      <c r="ES337" s="63">
        <f t="shared" si="68"/>
        <v>0</v>
      </c>
      <c r="ET337" s="64">
        <f t="shared" si="70"/>
        <v>0</v>
      </c>
      <c r="EU337" s="65">
        <f t="shared" si="69"/>
        <v>0</v>
      </c>
    </row>
    <row r="338" spans="1:151" ht="19.95" customHeight="1" x14ac:dyDescent="0.3">
      <c r="A338" s="73" t="s">
        <v>200</v>
      </c>
      <c r="B338" s="75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3"/>
      <c r="AV338" s="34"/>
      <c r="AW338" s="34"/>
      <c r="AX338" s="35"/>
      <c r="AY338" s="36"/>
      <c r="AZ338" s="34"/>
      <c r="BA338" s="34"/>
      <c r="BB338" s="37"/>
      <c r="BC338" s="33"/>
      <c r="BD338" s="34"/>
      <c r="BE338" s="34"/>
      <c r="BF338" s="35"/>
      <c r="BG338" s="36"/>
      <c r="BH338" s="34"/>
      <c r="BI338" s="34"/>
      <c r="BJ338" s="39"/>
      <c r="BK338" s="33"/>
      <c r="BL338" s="34"/>
      <c r="BM338" s="34"/>
      <c r="BN338" s="35"/>
      <c r="BO338" s="36"/>
      <c r="BP338" s="34"/>
      <c r="BQ338" s="34"/>
      <c r="BR338" s="39"/>
      <c r="BS338" s="33"/>
      <c r="BT338" s="34"/>
      <c r="BU338" s="34"/>
      <c r="BV338" s="38"/>
      <c r="BW338" s="36"/>
      <c r="BX338" s="34"/>
      <c r="BY338" s="34"/>
      <c r="BZ338" s="39"/>
      <c r="CA338" s="33"/>
      <c r="CB338" s="34"/>
      <c r="CC338" s="34"/>
      <c r="CD338" s="38"/>
      <c r="CE338" s="36"/>
      <c r="CF338" s="34"/>
      <c r="CG338" s="34"/>
      <c r="CH338" s="39"/>
      <c r="CI338" s="33"/>
      <c r="CJ338" s="34"/>
      <c r="CK338" s="34"/>
      <c r="CL338" s="38"/>
      <c r="CM338" s="36"/>
      <c r="CN338" s="34"/>
      <c r="CO338" s="34"/>
      <c r="CP338" s="39"/>
      <c r="CQ338" s="33"/>
      <c r="CR338" s="34"/>
      <c r="CS338" s="34"/>
      <c r="CT338" s="38"/>
      <c r="CU338" s="36"/>
      <c r="CV338" s="34"/>
      <c r="CW338" s="34"/>
      <c r="CX338" s="39"/>
      <c r="CY338" s="33"/>
      <c r="CZ338" s="34"/>
      <c r="DA338" s="34"/>
      <c r="DB338" s="35"/>
      <c r="DC338" s="36"/>
      <c r="DD338" s="34"/>
      <c r="DE338" s="34"/>
      <c r="DF338" s="37"/>
      <c r="DG338" s="33"/>
      <c r="DH338" s="34"/>
      <c r="DI338" s="34"/>
      <c r="DJ338" s="35"/>
      <c r="DK338" s="36"/>
      <c r="DL338" s="34"/>
      <c r="DM338" s="34"/>
      <c r="DN338" s="39"/>
      <c r="DO338" s="33"/>
      <c r="DP338" s="34"/>
      <c r="DQ338" s="34"/>
      <c r="DR338" s="38"/>
      <c r="DS338" s="36"/>
      <c r="DT338" s="34"/>
      <c r="DU338" s="34"/>
      <c r="DV338" s="39"/>
      <c r="DW338" s="33"/>
      <c r="DX338" s="34"/>
      <c r="DY338" s="34"/>
      <c r="DZ338" s="38"/>
      <c r="EA338" s="36"/>
      <c r="EB338" s="34"/>
      <c r="EC338" s="34"/>
      <c r="ED338" s="39"/>
      <c r="EE338" s="33"/>
      <c r="EF338" s="34"/>
      <c r="EG338" s="34"/>
      <c r="EH338" s="38"/>
      <c r="EI338" s="33"/>
      <c r="EJ338" s="34"/>
      <c r="EK338" s="34"/>
      <c r="EL338" s="40"/>
      <c r="EM338" s="59">
        <f t="shared" si="71"/>
        <v>0</v>
      </c>
      <c r="EN338" s="60">
        <f t="shared" si="72"/>
        <v>0</v>
      </c>
      <c r="EO338" s="61" t="e">
        <f t="shared" si="73"/>
        <v>#DIV/0!</v>
      </c>
      <c r="EP338" s="62">
        <f t="shared" si="74"/>
        <v>0</v>
      </c>
      <c r="EQ338" s="63">
        <f t="shared" si="67"/>
        <v>0</v>
      </c>
      <c r="ER338" s="63">
        <f t="shared" si="75"/>
        <v>0</v>
      </c>
      <c r="ES338" s="63">
        <f t="shared" si="68"/>
        <v>0</v>
      </c>
      <c r="ET338" s="64">
        <f t="shared" si="70"/>
        <v>0</v>
      </c>
      <c r="EU338" s="65">
        <f t="shared" si="69"/>
        <v>0</v>
      </c>
    </row>
    <row r="339" spans="1:151" ht="19.95" customHeight="1" x14ac:dyDescent="0.3">
      <c r="A339" s="73" t="s">
        <v>201</v>
      </c>
      <c r="B339" s="75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3"/>
      <c r="AV339" s="34"/>
      <c r="AW339" s="34"/>
      <c r="AX339" s="35"/>
      <c r="AY339" s="36"/>
      <c r="AZ339" s="34"/>
      <c r="BA339" s="34"/>
      <c r="BB339" s="37"/>
      <c r="BC339" s="33"/>
      <c r="BD339" s="34"/>
      <c r="BE339" s="34"/>
      <c r="BF339" s="35"/>
      <c r="BG339" s="36"/>
      <c r="BH339" s="34"/>
      <c r="BI339" s="34"/>
      <c r="BJ339" s="39"/>
      <c r="BK339" s="33"/>
      <c r="BL339" s="34"/>
      <c r="BM339" s="34"/>
      <c r="BN339" s="35"/>
      <c r="BO339" s="36"/>
      <c r="BP339" s="34"/>
      <c r="BQ339" s="34"/>
      <c r="BR339" s="39"/>
      <c r="BS339" s="33"/>
      <c r="BT339" s="34"/>
      <c r="BU339" s="34"/>
      <c r="BV339" s="38"/>
      <c r="BW339" s="36"/>
      <c r="BX339" s="34"/>
      <c r="BY339" s="34"/>
      <c r="BZ339" s="39"/>
      <c r="CA339" s="33"/>
      <c r="CB339" s="34"/>
      <c r="CC339" s="34"/>
      <c r="CD339" s="38"/>
      <c r="CE339" s="36"/>
      <c r="CF339" s="34"/>
      <c r="CG339" s="34"/>
      <c r="CH339" s="39"/>
      <c r="CI339" s="33"/>
      <c r="CJ339" s="34"/>
      <c r="CK339" s="34"/>
      <c r="CL339" s="38"/>
      <c r="CM339" s="36"/>
      <c r="CN339" s="34"/>
      <c r="CO339" s="34"/>
      <c r="CP339" s="39"/>
      <c r="CQ339" s="33"/>
      <c r="CR339" s="34"/>
      <c r="CS339" s="34"/>
      <c r="CT339" s="38"/>
      <c r="CU339" s="36"/>
      <c r="CV339" s="34"/>
      <c r="CW339" s="34"/>
      <c r="CX339" s="39"/>
      <c r="CY339" s="33"/>
      <c r="CZ339" s="34"/>
      <c r="DA339" s="34"/>
      <c r="DB339" s="35"/>
      <c r="DC339" s="36"/>
      <c r="DD339" s="34"/>
      <c r="DE339" s="34"/>
      <c r="DF339" s="37"/>
      <c r="DG339" s="33"/>
      <c r="DH339" s="34"/>
      <c r="DI339" s="34"/>
      <c r="DJ339" s="35"/>
      <c r="DK339" s="36"/>
      <c r="DL339" s="34"/>
      <c r="DM339" s="34"/>
      <c r="DN339" s="39"/>
      <c r="DO339" s="33"/>
      <c r="DP339" s="34"/>
      <c r="DQ339" s="34"/>
      <c r="DR339" s="38"/>
      <c r="DS339" s="36"/>
      <c r="DT339" s="34"/>
      <c r="DU339" s="34"/>
      <c r="DV339" s="39"/>
      <c r="DW339" s="33"/>
      <c r="DX339" s="34"/>
      <c r="DY339" s="34"/>
      <c r="DZ339" s="38"/>
      <c r="EA339" s="36"/>
      <c r="EB339" s="34"/>
      <c r="EC339" s="34"/>
      <c r="ED339" s="39"/>
      <c r="EE339" s="33"/>
      <c r="EF339" s="34"/>
      <c r="EG339" s="34"/>
      <c r="EH339" s="38"/>
      <c r="EI339" s="33"/>
      <c r="EJ339" s="34"/>
      <c r="EK339" s="34"/>
      <c r="EL339" s="40"/>
      <c r="EM339" s="59">
        <f t="shared" si="71"/>
        <v>0</v>
      </c>
      <c r="EN339" s="60">
        <f t="shared" si="72"/>
        <v>0</v>
      </c>
      <c r="EO339" s="61" t="e">
        <f t="shared" si="73"/>
        <v>#DIV/0!</v>
      </c>
      <c r="EP339" s="62">
        <f t="shared" si="74"/>
        <v>0</v>
      </c>
      <c r="EQ339" s="63">
        <f t="shared" si="67"/>
        <v>0</v>
      </c>
      <c r="ER339" s="63">
        <f t="shared" si="75"/>
        <v>0</v>
      </c>
      <c r="ES339" s="63">
        <f t="shared" si="68"/>
        <v>0</v>
      </c>
      <c r="ET339" s="64">
        <f t="shared" si="70"/>
        <v>0</v>
      </c>
      <c r="EU339" s="65">
        <f t="shared" si="69"/>
        <v>0</v>
      </c>
    </row>
    <row r="340" spans="1:151" ht="19.95" customHeight="1" x14ac:dyDescent="0.3">
      <c r="A340" s="73" t="s">
        <v>202</v>
      </c>
      <c r="B340" s="75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3"/>
      <c r="AV340" s="34"/>
      <c r="AW340" s="34"/>
      <c r="AX340" s="35"/>
      <c r="AY340" s="36"/>
      <c r="AZ340" s="34"/>
      <c r="BA340" s="34"/>
      <c r="BB340" s="37"/>
      <c r="BC340" s="33"/>
      <c r="BD340" s="34"/>
      <c r="BE340" s="34"/>
      <c r="BF340" s="35"/>
      <c r="BG340" s="36"/>
      <c r="BH340" s="34"/>
      <c r="BI340" s="34"/>
      <c r="BJ340" s="39"/>
      <c r="BK340" s="33"/>
      <c r="BL340" s="34"/>
      <c r="BM340" s="34"/>
      <c r="BN340" s="35"/>
      <c r="BO340" s="36"/>
      <c r="BP340" s="34"/>
      <c r="BQ340" s="34"/>
      <c r="BR340" s="39"/>
      <c r="BS340" s="33"/>
      <c r="BT340" s="34"/>
      <c r="BU340" s="34"/>
      <c r="BV340" s="38"/>
      <c r="BW340" s="36"/>
      <c r="BX340" s="34"/>
      <c r="BY340" s="34"/>
      <c r="BZ340" s="39"/>
      <c r="CA340" s="33"/>
      <c r="CB340" s="34"/>
      <c r="CC340" s="34"/>
      <c r="CD340" s="38"/>
      <c r="CE340" s="36"/>
      <c r="CF340" s="34"/>
      <c r="CG340" s="34"/>
      <c r="CH340" s="39"/>
      <c r="CI340" s="33"/>
      <c r="CJ340" s="34"/>
      <c r="CK340" s="34"/>
      <c r="CL340" s="38"/>
      <c r="CM340" s="36"/>
      <c r="CN340" s="34"/>
      <c r="CO340" s="34"/>
      <c r="CP340" s="39"/>
      <c r="CQ340" s="33"/>
      <c r="CR340" s="34"/>
      <c r="CS340" s="34"/>
      <c r="CT340" s="38"/>
      <c r="CU340" s="36"/>
      <c r="CV340" s="34"/>
      <c r="CW340" s="34"/>
      <c r="CX340" s="39"/>
      <c r="CY340" s="33"/>
      <c r="CZ340" s="34"/>
      <c r="DA340" s="34"/>
      <c r="DB340" s="35"/>
      <c r="DC340" s="36"/>
      <c r="DD340" s="34"/>
      <c r="DE340" s="34"/>
      <c r="DF340" s="37"/>
      <c r="DG340" s="33"/>
      <c r="DH340" s="34"/>
      <c r="DI340" s="34"/>
      <c r="DJ340" s="35"/>
      <c r="DK340" s="36"/>
      <c r="DL340" s="34"/>
      <c r="DM340" s="34"/>
      <c r="DN340" s="39"/>
      <c r="DO340" s="33"/>
      <c r="DP340" s="34"/>
      <c r="DQ340" s="34"/>
      <c r="DR340" s="38"/>
      <c r="DS340" s="36"/>
      <c r="DT340" s="34"/>
      <c r="DU340" s="34"/>
      <c r="DV340" s="39"/>
      <c r="DW340" s="33"/>
      <c r="DX340" s="34"/>
      <c r="DY340" s="34"/>
      <c r="DZ340" s="38"/>
      <c r="EA340" s="36"/>
      <c r="EB340" s="34"/>
      <c r="EC340" s="34"/>
      <c r="ED340" s="39"/>
      <c r="EE340" s="33"/>
      <c r="EF340" s="34"/>
      <c r="EG340" s="34"/>
      <c r="EH340" s="38"/>
      <c r="EI340" s="33"/>
      <c r="EJ340" s="34"/>
      <c r="EK340" s="34"/>
      <c r="EL340" s="40"/>
      <c r="EM340" s="59">
        <f t="shared" si="71"/>
        <v>0</v>
      </c>
      <c r="EN340" s="60">
        <f t="shared" si="72"/>
        <v>0</v>
      </c>
      <c r="EO340" s="61" t="e">
        <f t="shared" si="73"/>
        <v>#DIV/0!</v>
      </c>
      <c r="EP340" s="62">
        <f t="shared" si="74"/>
        <v>0</v>
      </c>
      <c r="EQ340" s="63">
        <f t="shared" si="67"/>
        <v>0</v>
      </c>
      <c r="ER340" s="63">
        <f t="shared" si="75"/>
        <v>0</v>
      </c>
      <c r="ES340" s="63">
        <f t="shared" si="68"/>
        <v>0</v>
      </c>
      <c r="ET340" s="64">
        <f t="shared" si="70"/>
        <v>0</v>
      </c>
      <c r="EU340" s="65">
        <f t="shared" si="69"/>
        <v>0</v>
      </c>
    </row>
    <row r="341" spans="1:151" ht="19.95" customHeight="1" x14ac:dyDescent="0.3">
      <c r="A341" s="73" t="s">
        <v>203</v>
      </c>
      <c r="B341" s="75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3"/>
      <c r="AV341" s="34"/>
      <c r="AW341" s="34"/>
      <c r="AX341" s="35"/>
      <c r="AY341" s="36"/>
      <c r="AZ341" s="34"/>
      <c r="BA341" s="34"/>
      <c r="BB341" s="37"/>
      <c r="BC341" s="33"/>
      <c r="BD341" s="34"/>
      <c r="BE341" s="34"/>
      <c r="BF341" s="35"/>
      <c r="BG341" s="36"/>
      <c r="BH341" s="34"/>
      <c r="BI341" s="34"/>
      <c r="BJ341" s="39"/>
      <c r="BK341" s="33"/>
      <c r="BL341" s="34"/>
      <c r="BM341" s="34"/>
      <c r="BN341" s="35"/>
      <c r="BO341" s="36"/>
      <c r="BP341" s="34"/>
      <c r="BQ341" s="34"/>
      <c r="BR341" s="39"/>
      <c r="BS341" s="33"/>
      <c r="BT341" s="34"/>
      <c r="BU341" s="34"/>
      <c r="BV341" s="38"/>
      <c r="BW341" s="36"/>
      <c r="BX341" s="34"/>
      <c r="BY341" s="34"/>
      <c r="BZ341" s="39"/>
      <c r="CA341" s="33"/>
      <c r="CB341" s="34"/>
      <c r="CC341" s="34"/>
      <c r="CD341" s="38"/>
      <c r="CE341" s="36"/>
      <c r="CF341" s="34"/>
      <c r="CG341" s="34"/>
      <c r="CH341" s="39"/>
      <c r="CI341" s="33"/>
      <c r="CJ341" s="34"/>
      <c r="CK341" s="34"/>
      <c r="CL341" s="38"/>
      <c r="CM341" s="36"/>
      <c r="CN341" s="34"/>
      <c r="CO341" s="34"/>
      <c r="CP341" s="39"/>
      <c r="CQ341" s="33"/>
      <c r="CR341" s="34"/>
      <c r="CS341" s="34"/>
      <c r="CT341" s="38"/>
      <c r="CU341" s="36"/>
      <c r="CV341" s="34"/>
      <c r="CW341" s="34"/>
      <c r="CX341" s="39"/>
      <c r="CY341" s="33"/>
      <c r="CZ341" s="34"/>
      <c r="DA341" s="34"/>
      <c r="DB341" s="35"/>
      <c r="DC341" s="36"/>
      <c r="DD341" s="34"/>
      <c r="DE341" s="34"/>
      <c r="DF341" s="37"/>
      <c r="DG341" s="33"/>
      <c r="DH341" s="34"/>
      <c r="DI341" s="34"/>
      <c r="DJ341" s="35"/>
      <c r="DK341" s="36"/>
      <c r="DL341" s="34"/>
      <c r="DM341" s="34"/>
      <c r="DN341" s="39"/>
      <c r="DO341" s="33"/>
      <c r="DP341" s="34"/>
      <c r="DQ341" s="34"/>
      <c r="DR341" s="38"/>
      <c r="DS341" s="36"/>
      <c r="DT341" s="34"/>
      <c r="DU341" s="34"/>
      <c r="DV341" s="39"/>
      <c r="DW341" s="33"/>
      <c r="DX341" s="34"/>
      <c r="DY341" s="34"/>
      <c r="DZ341" s="38"/>
      <c r="EA341" s="36"/>
      <c r="EB341" s="34"/>
      <c r="EC341" s="34"/>
      <c r="ED341" s="39"/>
      <c r="EE341" s="33"/>
      <c r="EF341" s="34"/>
      <c r="EG341" s="34"/>
      <c r="EH341" s="38"/>
      <c r="EI341" s="33"/>
      <c r="EJ341" s="34"/>
      <c r="EK341" s="34"/>
      <c r="EL341" s="40"/>
      <c r="EM341" s="59">
        <f t="shared" si="71"/>
        <v>0</v>
      </c>
      <c r="EN341" s="60">
        <f t="shared" si="72"/>
        <v>0</v>
      </c>
      <c r="EO341" s="61" t="e">
        <f t="shared" si="73"/>
        <v>#DIV/0!</v>
      </c>
      <c r="EP341" s="62">
        <f t="shared" si="74"/>
        <v>0</v>
      </c>
      <c r="EQ341" s="63">
        <f t="shared" si="67"/>
        <v>0</v>
      </c>
      <c r="ER341" s="63">
        <f t="shared" si="75"/>
        <v>0</v>
      </c>
      <c r="ES341" s="63">
        <f t="shared" si="68"/>
        <v>0</v>
      </c>
      <c r="ET341" s="64">
        <f t="shared" si="70"/>
        <v>0</v>
      </c>
      <c r="EU341" s="65">
        <f t="shared" si="69"/>
        <v>0</v>
      </c>
    </row>
    <row r="342" spans="1:151" ht="19.95" customHeight="1" x14ac:dyDescent="0.3">
      <c r="A342" s="73" t="s">
        <v>204</v>
      </c>
      <c r="B342" s="75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3"/>
      <c r="AV342" s="34"/>
      <c r="AW342" s="34"/>
      <c r="AX342" s="35"/>
      <c r="AY342" s="36"/>
      <c r="AZ342" s="34"/>
      <c r="BA342" s="34"/>
      <c r="BB342" s="37"/>
      <c r="BC342" s="33"/>
      <c r="BD342" s="34"/>
      <c r="BE342" s="34"/>
      <c r="BF342" s="35"/>
      <c r="BG342" s="36"/>
      <c r="BH342" s="34"/>
      <c r="BI342" s="34"/>
      <c r="BJ342" s="39"/>
      <c r="BK342" s="33"/>
      <c r="BL342" s="34"/>
      <c r="BM342" s="34"/>
      <c r="BN342" s="35"/>
      <c r="BO342" s="36"/>
      <c r="BP342" s="34"/>
      <c r="BQ342" s="34"/>
      <c r="BR342" s="39"/>
      <c r="BS342" s="33"/>
      <c r="BT342" s="34"/>
      <c r="BU342" s="34"/>
      <c r="BV342" s="38"/>
      <c r="BW342" s="36"/>
      <c r="BX342" s="34"/>
      <c r="BY342" s="34"/>
      <c r="BZ342" s="39"/>
      <c r="CA342" s="33"/>
      <c r="CB342" s="34"/>
      <c r="CC342" s="34"/>
      <c r="CD342" s="38"/>
      <c r="CE342" s="36"/>
      <c r="CF342" s="34"/>
      <c r="CG342" s="34"/>
      <c r="CH342" s="39"/>
      <c r="CI342" s="33"/>
      <c r="CJ342" s="34"/>
      <c r="CK342" s="34"/>
      <c r="CL342" s="38"/>
      <c r="CM342" s="36"/>
      <c r="CN342" s="34"/>
      <c r="CO342" s="34"/>
      <c r="CP342" s="39"/>
      <c r="CQ342" s="33"/>
      <c r="CR342" s="34"/>
      <c r="CS342" s="34"/>
      <c r="CT342" s="38"/>
      <c r="CU342" s="36"/>
      <c r="CV342" s="34"/>
      <c r="CW342" s="34"/>
      <c r="CX342" s="39"/>
      <c r="CY342" s="33"/>
      <c r="CZ342" s="34"/>
      <c r="DA342" s="34"/>
      <c r="DB342" s="35"/>
      <c r="DC342" s="36"/>
      <c r="DD342" s="34"/>
      <c r="DE342" s="34"/>
      <c r="DF342" s="37"/>
      <c r="DG342" s="33"/>
      <c r="DH342" s="34"/>
      <c r="DI342" s="34"/>
      <c r="DJ342" s="35"/>
      <c r="DK342" s="36"/>
      <c r="DL342" s="34"/>
      <c r="DM342" s="34"/>
      <c r="DN342" s="39"/>
      <c r="DO342" s="33"/>
      <c r="DP342" s="34"/>
      <c r="DQ342" s="34"/>
      <c r="DR342" s="38"/>
      <c r="DS342" s="36"/>
      <c r="DT342" s="34"/>
      <c r="DU342" s="34"/>
      <c r="DV342" s="39"/>
      <c r="DW342" s="33"/>
      <c r="DX342" s="34"/>
      <c r="DY342" s="34"/>
      <c r="DZ342" s="38"/>
      <c r="EA342" s="36"/>
      <c r="EB342" s="34"/>
      <c r="EC342" s="34"/>
      <c r="ED342" s="39"/>
      <c r="EE342" s="33"/>
      <c r="EF342" s="34"/>
      <c r="EG342" s="34"/>
      <c r="EH342" s="38"/>
      <c r="EI342" s="33"/>
      <c r="EJ342" s="34"/>
      <c r="EK342" s="34"/>
      <c r="EL342" s="40"/>
      <c r="EM342" s="59">
        <f t="shared" si="71"/>
        <v>0</v>
      </c>
      <c r="EN342" s="60">
        <f t="shared" si="72"/>
        <v>0</v>
      </c>
      <c r="EO342" s="61" t="e">
        <f t="shared" si="73"/>
        <v>#DIV/0!</v>
      </c>
      <c r="EP342" s="62">
        <f t="shared" si="74"/>
        <v>0</v>
      </c>
      <c r="EQ342" s="63">
        <f t="shared" si="67"/>
        <v>0</v>
      </c>
      <c r="ER342" s="63">
        <f t="shared" si="75"/>
        <v>0</v>
      </c>
      <c r="ES342" s="63">
        <f t="shared" si="68"/>
        <v>0</v>
      </c>
      <c r="ET342" s="64">
        <f t="shared" si="70"/>
        <v>0</v>
      </c>
      <c r="EU342" s="65">
        <f t="shared" si="69"/>
        <v>0</v>
      </c>
    </row>
    <row r="343" spans="1:151" ht="19.95" customHeight="1" x14ac:dyDescent="0.3">
      <c r="A343" s="73" t="s">
        <v>205</v>
      </c>
      <c r="B343" s="75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3"/>
      <c r="AV343" s="34"/>
      <c r="AW343" s="34"/>
      <c r="AX343" s="35"/>
      <c r="AY343" s="36"/>
      <c r="AZ343" s="34"/>
      <c r="BA343" s="34"/>
      <c r="BB343" s="37"/>
      <c r="BC343" s="33"/>
      <c r="BD343" s="34"/>
      <c r="BE343" s="34"/>
      <c r="BF343" s="35"/>
      <c r="BG343" s="36"/>
      <c r="BH343" s="34"/>
      <c r="BI343" s="34"/>
      <c r="BJ343" s="39"/>
      <c r="BK343" s="33"/>
      <c r="BL343" s="34"/>
      <c r="BM343" s="34"/>
      <c r="BN343" s="35"/>
      <c r="BO343" s="36"/>
      <c r="BP343" s="34"/>
      <c r="BQ343" s="34"/>
      <c r="BR343" s="39"/>
      <c r="BS343" s="33"/>
      <c r="BT343" s="34"/>
      <c r="BU343" s="34"/>
      <c r="BV343" s="38"/>
      <c r="BW343" s="36"/>
      <c r="BX343" s="34"/>
      <c r="BY343" s="34"/>
      <c r="BZ343" s="39"/>
      <c r="CA343" s="33"/>
      <c r="CB343" s="34"/>
      <c r="CC343" s="34"/>
      <c r="CD343" s="38"/>
      <c r="CE343" s="36"/>
      <c r="CF343" s="34"/>
      <c r="CG343" s="34"/>
      <c r="CH343" s="39"/>
      <c r="CI343" s="33"/>
      <c r="CJ343" s="34"/>
      <c r="CK343" s="34"/>
      <c r="CL343" s="38"/>
      <c r="CM343" s="36"/>
      <c r="CN343" s="34"/>
      <c r="CO343" s="34"/>
      <c r="CP343" s="39"/>
      <c r="CQ343" s="33"/>
      <c r="CR343" s="34"/>
      <c r="CS343" s="34"/>
      <c r="CT343" s="38"/>
      <c r="CU343" s="36"/>
      <c r="CV343" s="34"/>
      <c r="CW343" s="34"/>
      <c r="CX343" s="39"/>
      <c r="CY343" s="33"/>
      <c r="CZ343" s="34"/>
      <c r="DA343" s="34"/>
      <c r="DB343" s="35"/>
      <c r="DC343" s="36"/>
      <c r="DD343" s="34"/>
      <c r="DE343" s="34"/>
      <c r="DF343" s="37"/>
      <c r="DG343" s="33"/>
      <c r="DH343" s="34"/>
      <c r="DI343" s="34"/>
      <c r="DJ343" s="35"/>
      <c r="DK343" s="36"/>
      <c r="DL343" s="34"/>
      <c r="DM343" s="34"/>
      <c r="DN343" s="39"/>
      <c r="DO343" s="33"/>
      <c r="DP343" s="34"/>
      <c r="DQ343" s="34"/>
      <c r="DR343" s="38"/>
      <c r="DS343" s="36"/>
      <c r="DT343" s="34"/>
      <c r="DU343" s="34"/>
      <c r="DV343" s="39"/>
      <c r="DW343" s="33"/>
      <c r="DX343" s="34"/>
      <c r="DY343" s="34"/>
      <c r="DZ343" s="38"/>
      <c r="EA343" s="36"/>
      <c r="EB343" s="34"/>
      <c r="EC343" s="34"/>
      <c r="ED343" s="39"/>
      <c r="EE343" s="33"/>
      <c r="EF343" s="34"/>
      <c r="EG343" s="34"/>
      <c r="EH343" s="38"/>
      <c r="EI343" s="33"/>
      <c r="EJ343" s="34"/>
      <c r="EK343" s="34"/>
      <c r="EL343" s="40"/>
      <c r="EM343" s="59">
        <f t="shared" si="71"/>
        <v>0</v>
      </c>
      <c r="EN343" s="60">
        <f t="shared" si="72"/>
        <v>0</v>
      </c>
      <c r="EO343" s="61" t="e">
        <f t="shared" si="73"/>
        <v>#DIV/0!</v>
      </c>
      <c r="EP343" s="62">
        <f t="shared" si="74"/>
        <v>0</v>
      </c>
      <c r="EQ343" s="63">
        <f t="shared" si="67"/>
        <v>0</v>
      </c>
      <c r="ER343" s="63">
        <f t="shared" si="75"/>
        <v>0</v>
      </c>
      <c r="ES343" s="63">
        <f t="shared" si="68"/>
        <v>0</v>
      </c>
      <c r="ET343" s="64">
        <f t="shared" si="70"/>
        <v>0</v>
      </c>
      <c r="EU343" s="65">
        <f t="shared" si="69"/>
        <v>0</v>
      </c>
    </row>
    <row r="344" spans="1:151" ht="19.95" customHeight="1" x14ac:dyDescent="0.3">
      <c r="A344" s="73" t="s">
        <v>206</v>
      </c>
      <c r="B344" s="75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3"/>
      <c r="AV344" s="34"/>
      <c r="AW344" s="34"/>
      <c r="AX344" s="35"/>
      <c r="AY344" s="36"/>
      <c r="AZ344" s="34"/>
      <c r="BA344" s="34"/>
      <c r="BB344" s="37"/>
      <c r="BC344" s="33"/>
      <c r="BD344" s="34"/>
      <c r="BE344" s="34"/>
      <c r="BF344" s="35"/>
      <c r="BG344" s="36"/>
      <c r="BH344" s="34"/>
      <c r="BI344" s="34"/>
      <c r="BJ344" s="39"/>
      <c r="BK344" s="33"/>
      <c r="BL344" s="34"/>
      <c r="BM344" s="34"/>
      <c r="BN344" s="35"/>
      <c r="BO344" s="36"/>
      <c r="BP344" s="34"/>
      <c r="BQ344" s="34"/>
      <c r="BR344" s="39"/>
      <c r="BS344" s="33"/>
      <c r="BT344" s="34"/>
      <c r="BU344" s="34"/>
      <c r="BV344" s="38"/>
      <c r="BW344" s="36"/>
      <c r="BX344" s="34"/>
      <c r="BY344" s="34"/>
      <c r="BZ344" s="39"/>
      <c r="CA344" s="33"/>
      <c r="CB344" s="34"/>
      <c r="CC344" s="34"/>
      <c r="CD344" s="38"/>
      <c r="CE344" s="36"/>
      <c r="CF344" s="34"/>
      <c r="CG344" s="34"/>
      <c r="CH344" s="39"/>
      <c r="CI344" s="33"/>
      <c r="CJ344" s="34"/>
      <c r="CK344" s="34"/>
      <c r="CL344" s="38"/>
      <c r="CM344" s="36"/>
      <c r="CN344" s="34"/>
      <c r="CO344" s="34"/>
      <c r="CP344" s="39"/>
      <c r="CQ344" s="33"/>
      <c r="CR344" s="34"/>
      <c r="CS344" s="34"/>
      <c r="CT344" s="38"/>
      <c r="CU344" s="36"/>
      <c r="CV344" s="34"/>
      <c r="CW344" s="34"/>
      <c r="CX344" s="39"/>
      <c r="CY344" s="33"/>
      <c r="CZ344" s="34"/>
      <c r="DA344" s="34"/>
      <c r="DB344" s="35"/>
      <c r="DC344" s="36"/>
      <c r="DD344" s="34"/>
      <c r="DE344" s="34"/>
      <c r="DF344" s="37"/>
      <c r="DG344" s="33"/>
      <c r="DH344" s="34"/>
      <c r="DI344" s="34"/>
      <c r="DJ344" s="35"/>
      <c r="DK344" s="36"/>
      <c r="DL344" s="34"/>
      <c r="DM344" s="34"/>
      <c r="DN344" s="39"/>
      <c r="DO344" s="33"/>
      <c r="DP344" s="34"/>
      <c r="DQ344" s="34"/>
      <c r="DR344" s="38"/>
      <c r="DS344" s="36"/>
      <c r="DT344" s="34"/>
      <c r="DU344" s="34"/>
      <c r="DV344" s="39"/>
      <c r="DW344" s="33"/>
      <c r="DX344" s="34"/>
      <c r="DY344" s="34"/>
      <c r="DZ344" s="38"/>
      <c r="EA344" s="36"/>
      <c r="EB344" s="34"/>
      <c r="EC344" s="34"/>
      <c r="ED344" s="39"/>
      <c r="EE344" s="33"/>
      <c r="EF344" s="34"/>
      <c r="EG344" s="34"/>
      <c r="EH344" s="38"/>
      <c r="EI344" s="33"/>
      <c r="EJ344" s="34"/>
      <c r="EK344" s="34"/>
      <c r="EL344" s="40"/>
      <c r="EM344" s="59">
        <f t="shared" si="71"/>
        <v>0</v>
      </c>
      <c r="EN344" s="60">
        <f t="shared" si="72"/>
        <v>0</v>
      </c>
      <c r="EO344" s="61" t="e">
        <f t="shared" si="73"/>
        <v>#DIV/0!</v>
      </c>
      <c r="EP344" s="62">
        <f t="shared" si="74"/>
        <v>0</v>
      </c>
      <c r="EQ344" s="63">
        <f t="shared" si="67"/>
        <v>0</v>
      </c>
      <c r="ER344" s="63">
        <f t="shared" si="75"/>
        <v>0</v>
      </c>
      <c r="ES344" s="63">
        <f t="shared" si="68"/>
        <v>0</v>
      </c>
      <c r="ET344" s="64">
        <f t="shared" si="70"/>
        <v>0</v>
      </c>
      <c r="EU344" s="65">
        <f t="shared" si="69"/>
        <v>0</v>
      </c>
    </row>
    <row r="345" spans="1:151" ht="19.95" customHeight="1" x14ac:dyDescent="0.3">
      <c r="A345" s="73" t="s">
        <v>207</v>
      </c>
      <c r="B345" s="75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3"/>
      <c r="AV345" s="34"/>
      <c r="AW345" s="34"/>
      <c r="AX345" s="35"/>
      <c r="AY345" s="36"/>
      <c r="AZ345" s="34"/>
      <c r="BA345" s="34"/>
      <c r="BB345" s="37"/>
      <c r="BC345" s="33"/>
      <c r="BD345" s="34"/>
      <c r="BE345" s="34"/>
      <c r="BF345" s="35"/>
      <c r="BG345" s="36"/>
      <c r="BH345" s="34"/>
      <c r="BI345" s="34"/>
      <c r="BJ345" s="39"/>
      <c r="BK345" s="33"/>
      <c r="BL345" s="34"/>
      <c r="BM345" s="34"/>
      <c r="BN345" s="35"/>
      <c r="BO345" s="36"/>
      <c r="BP345" s="34"/>
      <c r="BQ345" s="34"/>
      <c r="BR345" s="39"/>
      <c r="BS345" s="33"/>
      <c r="BT345" s="34"/>
      <c r="BU345" s="34"/>
      <c r="BV345" s="38"/>
      <c r="BW345" s="36"/>
      <c r="BX345" s="34"/>
      <c r="BY345" s="34"/>
      <c r="BZ345" s="39"/>
      <c r="CA345" s="33"/>
      <c r="CB345" s="34"/>
      <c r="CC345" s="34"/>
      <c r="CD345" s="38"/>
      <c r="CE345" s="36"/>
      <c r="CF345" s="34"/>
      <c r="CG345" s="34"/>
      <c r="CH345" s="39"/>
      <c r="CI345" s="33"/>
      <c r="CJ345" s="34"/>
      <c r="CK345" s="34"/>
      <c r="CL345" s="38"/>
      <c r="CM345" s="36"/>
      <c r="CN345" s="34"/>
      <c r="CO345" s="34"/>
      <c r="CP345" s="39"/>
      <c r="CQ345" s="33"/>
      <c r="CR345" s="34"/>
      <c r="CS345" s="34"/>
      <c r="CT345" s="38"/>
      <c r="CU345" s="36"/>
      <c r="CV345" s="34"/>
      <c r="CW345" s="34"/>
      <c r="CX345" s="39"/>
      <c r="CY345" s="33"/>
      <c r="CZ345" s="34"/>
      <c r="DA345" s="34"/>
      <c r="DB345" s="35"/>
      <c r="DC345" s="36"/>
      <c r="DD345" s="34"/>
      <c r="DE345" s="34"/>
      <c r="DF345" s="37"/>
      <c r="DG345" s="33"/>
      <c r="DH345" s="34"/>
      <c r="DI345" s="34"/>
      <c r="DJ345" s="35"/>
      <c r="DK345" s="36"/>
      <c r="DL345" s="34"/>
      <c r="DM345" s="34"/>
      <c r="DN345" s="39"/>
      <c r="DO345" s="33"/>
      <c r="DP345" s="34"/>
      <c r="DQ345" s="34"/>
      <c r="DR345" s="38"/>
      <c r="DS345" s="36"/>
      <c r="DT345" s="34"/>
      <c r="DU345" s="34"/>
      <c r="DV345" s="39"/>
      <c r="DW345" s="33"/>
      <c r="DX345" s="34"/>
      <c r="DY345" s="34"/>
      <c r="DZ345" s="38"/>
      <c r="EA345" s="36"/>
      <c r="EB345" s="34"/>
      <c r="EC345" s="34"/>
      <c r="ED345" s="39"/>
      <c r="EE345" s="33"/>
      <c r="EF345" s="34"/>
      <c r="EG345" s="34"/>
      <c r="EH345" s="38"/>
      <c r="EI345" s="33"/>
      <c r="EJ345" s="34"/>
      <c r="EK345" s="34"/>
      <c r="EL345" s="40"/>
      <c r="EM345" s="59">
        <f t="shared" si="71"/>
        <v>0</v>
      </c>
      <c r="EN345" s="60">
        <f t="shared" si="72"/>
        <v>0</v>
      </c>
      <c r="EO345" s="61" t="e">
        <f t="shared" si="73"/>
        <v>#DIV/0!</v>
      </c>
      <c r="EP345" s="62">
        <f t="shared" si="74"/>
        <v>0</v>
      </c>
      <c r="EQ345" s="63">
        <f t="shared" si="67"/>
        <v>0</v>
      </c>
      <c r="ER345" s="63">
        <f t="shared" si="75"/>
        <v>0</v>
      </c>
      <c r="ES345" s="63">
        <f t="shared" si="68"/>
        <v>0</v>
      </c>
      <c r="ET345" s="64">
        <f t="shared" si="70"/>
        <v>0</v>
      </c>
      <c r="EU345" s="65">
        <f t="shared" si="69"/>
        <v>0</v>
      </c>
    </row>
    <row r="346" spans="1:151" ht="19.95" customHeight="1" x14ac:dyDescent="0.3">
      <c r="A346" s="73" t="s">
        <v>208</v>
      </c>
      <c r="B346" s="75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3"/>
      <c r="AV346" s="34"/>
      <c r="AW346" s="34"/>
      <c r="AX346" s="35"/>
      <c r="AY346" s="36"/>
      <c r="AZ346" s="34"/>
      <c r="BA346" s="34"/>
      <c r="BB346" s="37"/>
      <c r="BC346" s="33"/>
      <c r="BD346" s="34"/>
      <c r="BE346" s="34"/>
      <c r="BF346" s="35"/>
      <c r="BG346" s="36"/>
      <c r="BH346" s="34"/>
      <c r="BI346" s="34"/>
      <c r="BJ346" s="39"/>
      <c r="BK346" s="33"/>
      <c r="BL346" s="34"/>
      <c r="BM346" s="34"/>
      <c r="BN346" s="35"/>
      <c r="BO346" s="36"/>
      <c r="BP346" s="34"/>
      <c r="BQ346" s="34"/>
      <c r="BR346" s="39"/>
      <c r="BS346" s="33"/>
      <c r="BT346" s="34"/>
      <c r="BU346" s="34"/>
      <c r="BV346" s="38"/>
      <c r="BW346" s="36"/>
      <c r="BX346" s="34"/>
      <c r="BY346" s="34"/>
      <c r="BZ346" s="39"/>
      <c r="CA346" s="33"/>
      <c r="CB346" s="34"/>
      <c r="CC346" s="34"/>
      <c r="CD346" s="38"/>
      <c r="CE346" s="36"/>
      <c r="CF346" s="34"/>
      <c r="CG346" s="34"/>
      <c r="CH346" s="39"/>
      <c r="CI346" s="33"/>
      <c r="CJ346" s="34"/>
      <c r="CK346" s="34"/>
      <c r="CL346" s="38"/>
      <c r="CM346" s="36"/>
      <c r="CN346" s="34"/>
      <c r="CO346" s="34"/>
      <c r="CP346" s="39"/>
      <c r="CQ346" s="33"/>
      <c r="CR346" s="34"/>
      <c r="CS346" s="34"/>
      <c r="CT346" s="38"/>
      <c r="CU346" s="36"/>
      <c r="CV346" s="34"/>
      <c r="CW346" s="34"/>
      <c r="CX346" s="39"/>
      <c r="CY346" s="33"/>
      <c r="CZ346" s="34"/>
      <c r="DA346" s="34"/>
      <c r="DB346" s="35"/>
      <c r="DC346" s="36"/>
      <c r="DD346" s="34"/>
      <c r="DE346" s="34"/>
      <c r="DF346" s="37"/>
      <c r="DG346" s="33"/>
      <c r="DH346" s="34"/>
      <c r="DI346" s="34"/>
      <c r="DJ346" s="35"/>
      <c r="DK346" s="36"/>
      <c r="DL346" s="34"/>
      <c r="DM346" s="34"/>
      <c r="DN346" s="39"/>
      <c r="DO346" s="33"/>
      <c r="DP346" s="34"/>
      <c r="DQ346" s="34"/>
      <c r="DR346" s="38"/>
      <c r="DS346" s="36"/>
      <c r="DT346" s="34"/>
      <c r="DU346" s="34"/>
      <c r="DV346" s="39"/>
      <c r="DW346" s="33"/>
      <c r="DX346" s="34"/>
      <c r="DY346" s="34"/>
      <c r="DZ346" s="38"/>
      <c r="EA346" s="36"/>
      <c r="EB346" s="34"/>
      <c r="EC346" s="34"/>
      <c r="ED346" s="39"/>
      <c r="EE346" s="33"/>
      <c r="EF346" s="34"/>
      <c r="EG346" s="34"/>
      <c r="EH346" s="38"/>
      <c r="EI346" s="33"/>
      <c r="EJ346" s="34"/>
      <c r="EK346" s="34"/>
      <c r="EL346" s="40"/>
      <c r="EM346" s="59">
        <f t="shared" si="71"/>
        <v>0</v>
      </c>
      <c r="EN346" s="60">
        <f t="shared" si="72"/>
        <v>0</v>
      </c>
      <c r="EO346" s="61" t="e">
        <f t="shared" si="73"/>
        <v>#DIV/0!</v>
      </c>
      <c r="EP346" s="62">
        <f t="shared" si="74"/>
        <v>0</v>
      </c>
      <c r="EQ346" s="63">
        <f t="shared" si="67"/>
        <v>0</v>
      </c>
      <c r="ER346" s="63">
        <f t="shared" si="75"/>
        <v>0</v>
      </c>
      <c r="ES346" s="63">
        <f t="shared" si="68"/>
        <v>0</v>
      </c>
      <c r="ET346" s="64">
        <f t="shared" si="70"/>
        <v>0</v>
      </c>
      <c r="EU346" s="65">
        <f t="shared" si="69"/>
        <v>0</v>
      </c>
    </row>
    <row r="347" spans="1:151" ht="19.95" customHeight="1" x14ac:dyDescent="0.3">
      <c r="A347" s="73" t="s">
        <v>209</v>
      </c>
      <c r="B347" s="75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3"/>
      <c r="AV347" s="34"/>
      <c r="AW347" s="34"/>
      <c r="AX347" s="35"/>
      <c r="AY347" s="36"/>
      <c r="AZ347" s="34"/>
      <c r="BA347" s="34"/>
      <c r="BB347" s="37"/>
      <c r="BC347" s="33"/>
      <c r="BD347" s="34"/>
      <c r="BE347" s="34"/>
      <c r="BF347" s="35"/>
      <c r="BG347" s="36"/>
      <c r="BH347" s="34"/>
      <c r="BI347" s="34"/>
      <c r="BJ347" s="39"/>
      <c r="BK347" s="33"/>
      <c r="BL347" s="34"/>
      <c r="BM347" s="34"/>
      <c r="BN347" s="35"/>
      <c r="BO347" s="36"/>
      <c r="BP347" s="34"/>
      <c r="BQ347" s="34"/>
      <c r="BR347" s="39"/>
      <c r="BS347" s="33"/>
      <c r="BT347" s="34"/>
      <c r="BU347" s="34"/>
      <c r="BV347" s="38"/>
      <c r="BW347" s="36"/>
      <c r="BX347" s="34"/>
      <c r="BY347" s="34"/>
      <c r="BZ347" s="39"/>
      <c r="CA347" s="33"/>
      <c r="CB347" s="34"/>
      <c r="CC347" s="34"/>
      <c r="CD347" s="38"/>
      <c r="CE347" s="36"/>
      <c r="CF347" s="34"/>
      <c r="CG347" s="34"/>
      <c r="CH347" s="39"/>
      <c r="CI347" s="33"/>
      <c r="CJ347" s="34"/>
      <c r="CK347" s="34"/>
      <c r="CL347" s="38"/>
      <c r="CM347" s="36"/>
      <c r="CN347" s="34"/>
      <c r="CO347" s="34"/>
      <c r="CP347" s="39"/>
      <c r="CQ347" s="33"/>
      <c r="CR347" s="34"/>
      <c r="CS347" s="34"/>
      <c r="CT347" s="38"/>
      <c r="CU347" s="36"/>
      <c r="CV347" s="34"/>
      <c r="CW347" s="34"/>
      <c r="CX347" s="39"/>
      <c r="CY347" s="33"/>
      <c r="CZ347" s="34"/>
      <c r="DA347" s="34"/>
      <c r="DB347" s="35"/>
      <c r="DC347" s="36"/>
      <c r="DD347" s="34"/>
      <c r="DE347" s="34"/>
      <c r="DF347" s="37"/>
      <c r="DG347" s="33"/>
      <c r="DH347" s="34"/>
      <c r="DI347" s="34"/>
      <c r="DJ347" s="35"/>
      <c r="DK347" s="36"/>
      <c r="DL347" s="34"/>
      <c r="DM347" s="34"/>
      <c r="DN347" s="39"/>
      <c r="DO347" s="33"/>
      <c r="DP347" s="34"/>
      <c r="DQ347" s="34"/>
      <c r="DR347" s="38"/>
      <c r="DS347" s="36"/>
      <c r="DT347" s="34"/>
      <c r="DU347" s="34"/>
      <c r="DV347" s="39"/>
      <c r="DW347" s="33"/>
      <c r="DX347" s="34"/>
      <c r="DY347" s="34"/>
      <c r="DZ347" s="38"/>
      <c r="EA347" s="36"/>
      <c r="EB347" s="34"/>
      <c r="EC347" s="34"/>
      <c r="ED347" s="39"/>
      <c r="EE347" s="33"/>
      <c r="EF347" s="34"/>
      <c r="EG347" s="34"/>
      <c r="EH347" s="38"/>
      <c r="EI347" s="33"/>
      <c r="EJ347" s="34"/>
      <c r="EK347" s="34"/>
      <c r="EL347" s="40"/>
      <c r="EM347" s="59">
        <f t="shared" si="71"/>
        <v>0</v>
      </c>
      <c r="EN347" s="60">
        <f t="shared" si="72"/>
        <v>0</v>
      </c>
      <c r="EO347" s="61" t="e">
        <f t="shared" si="73"/>
        <v>#DIV/0!</v>
      </c>
      <c r="EP347" s="62">
        <f t="shared" si="74"/>
        <v>0</v>
      </c>
      <c r="EQ347" s="63">
        <f t="shared" si="67"/>
        <v>0</v>
      </c>
      <c r="ER347" s="63">
        <f t="shared" si="75"/>
        <v>0</v>
      </c>
      <c r="ES347" s="63">
        <f t="shared" si="68"/>
        <v>0</v>
      </c>
      <c r="ET347" s="64">
        <f t="shared" si="70"/>
        <v>0</v>
      </c>
      <c r="EU347" s="65">
        <f t="shared" si="69"/>
        <v>0</v>
      </c>
    </row>
    <row r="348" spans="1:151" ht="19.95" customHeight="1" x14ac:dyDescent="0.3">
      <c r="A348" s="73" t="s">
        <v>210</v>
      </c>
      <c r="B348" s="75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3"/>
      <c r="AV348" s="34"/>
      <c r="AW348" s="34"/>
      <c r="AX348" s="35"/>
      <c r="AY348" s="36"/>
      <c r="AZ348" s="34"/>
      <c r="BA348" s="34"/>
      <c r="BB348" s="37"/>
      <c r="BC348" s="33"/>
      <c r="BD348" s="34"/>
      <c r="BE348" s="34"/>
      <c r="BF348" s="35"/>
      <c r="BG348" s="36"/>
      <c r="BH348" s="34"/>
      <c r="BI348" s="34"/>
      <c r="BJ348" s="39"/>
      <c r="BK348" s="33"/>
      <c r="BL348" s="34"/>
      <c r="BM348" s="34"/>
      <c r="BN348" s="35"/>
      <c r="BO348" s="36"/>
      <c r="BP348" s="34"/>
      <c r="BQ348" s="34"/>
      <c r="BR348" s="39"/>
      <c r="BS348" s="33"/>
      <c r="BT348" s="34"/>
      <c r="BU348" s="34"/>
      <c r="BV348" s="38"/>
      <c r="BW348" s="36"/>
      <c r="BX348" s="34"/>
      <c r="BY348" s="34"/>
      <c r="BZ348" s="39"/>
      <c r="CA348" s="33"/>
      <c r="CB348" s="34"/>
      <c r="CC348" s="34"/>
      <c r="CD348" s="38"/>
      <c r="CE348" s="36"/>
      <c r="CF348" s="34"/>
      <c r="CG348" s="34"/>
      <c r="CH348" s="39"/>
      <c r="CI348" s="33"/>
      <c r="CJ348" s="34"/>
      <c r="CK348" s="34"/>
      <c r="CL348" s="38"/>
      <c r="CM348" s="36"/>
      <c r="CN348" s="34"/>
      <c r="CO348" s="34"/>
      <c r="CP348" s="39"/>
      <c r="CQ348" s="33"/>
      <c r="CR348" s="34"/>
      <c r="CS348" s="34"/>
      <c r="CT348" s="38"/>
      <c r="CU348" s="36"/>
      <c r="CV348" s="34"/>
      <c r="CW348" s="34"/>
      <c r="CX348" s="39"/>
      <c r="CY348" s="33"/>
      <c r="CZ348" s="34"/>
      <c r="DA348" s="34"/>
      <c r="DB348" s="35"/>
      <c r="DC348" s="36"/>
      <c r="DD348" s="34"/>
      <c r="DE348" s="34"/>
      <c r="DF348" s="37"/>
      <c r="DG348" s="33"/>
      <c r="DH348" s="34"/>
      <c r="DI348" s="34"/>
      <c r="DJ348" s="35"/>
      <c r="DK348" s="36"/>
      <c r="DL348" s="34"/>
      <c r="DM348" s="34"/>
      <c r="DN348" s="39"/>
      <c r="DO348" s="33"/>
      <c r="DP348" s="34"/>
      <c r="DQ348" s="34"/>
      <c r="DR348" s="38"/>
      <c r="DS348" s="36"/>
      <c r="DT348" s="34"/>
      <c r="DU348" s="34"/>
      <c r="DV348" s="39"/>
      <c r="DW348" s="33"/>
      <c r="DX348" s="34"/>
      <c r="DY348" s="34"/>
      <c r="DZ348" s="38"/>
      <c r="EA348" s="36"/>
      <c r="EB348" s="34"/>
      <c r="EC348" s="34"/>
      <c r="ED348" s="39"/>
      <c r="EE348" s="33"/>
      <c r="EF348" s="34"/>
      <c r="EG348" s="34"/>
      <c r="EH348" s="38"/>
      <c r="EI348" s="33"/>
      <c r="EJ348" s="34"/>
      <c r="EK348" s="34"/>
      <c r="EL348" s="40"/>
      <c r="EM348" s="59">
        <f t="shared" si="71"/>
        <v>0</v>
      </c>
      <c r="EN348" s="60">
        <f t="shared" si="72"/>
        <v>0</v>
      </c>
      <c r="EO348" s="61" t="e">
        <f t="shared" si="73"/>
        <v>#DIV/0!</v>
      </c>
      <c r="EP348" s="62">
        <f t="shared" si="74"/>
        <v>0</v>
      </c>
      <c r="EQ348" s="63">
        <f t="shared" si="67"/>
        <v>0</v>
      </c>
      <c r="ER348" s="63">
        <f t="shared" si="75"/>
        <v>0</v>
      </c>
      <c r="ES348" s="63">
        <f t="shared" si="68"/>
        <v>0</v>
      </c>
      <c r="ET348" s="64">
        <f t="shared" si="70"/>
        <v>0</v>
      </c>
      <c r="EU348" s="65">
        <f t="shared" si="69"/>
        <v>0</v>
      </c>
    </row>
    <row r="349" spans="1:151" ht="19.95" customHeight="1" x14ac:dyDescent="0.3">
      <c r="A349" s="73" t="s">
        <v>211</v>
      </c>
      <c r="B349" s="75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3"/>
      <c r="AV349" s="34"/>
      <c r="AW349" s="34"/>
      <c r="AX349" s="35"/>
      <c r="AY349" s="36"/>
      <c r="AZ349" s="34"/>
      <c r="BA349" s="34"/>
      <c r="BB349" s="37"/>
      <c r="BC349" s="33"/>
      <c r="BD349" s="34"/>
      <c r="BE349" s="34"/>
      <c r="BF349" s="35"/>
      <c r="BG349" s="36"/>
      <c r="BH349" s="34"/>
      <c r="BI349" s="34"/>
      <c r="BJ349" s="39"/>
      <c r="BK349" s="33"/>
      <c r="BL349" s="34"/>
      <c r="BM349" s="34"/>
      <c r="BN349" s="35"/>
      <c r="BO349" s="36"/>
      <c r="BP349" s="34"/>
      <c r="BQ349" s="34"/>
      <c r="BR349" s="39"/>
      <c r="BS349" s="33"/>
      <c r="BT349" s="34"/>
      <c r="BU349" s="34"/>
      <c r="BV349" s="38"/>
      <c r="BW349" s="36"/>
      <c r="BX349" s="34"/>
      <c r="BY349" s="34"/>
      <c r="BZ349" s="39"/>
      <c r="CA349" s="33"/>
      <c r="CB349" s="34"/>
      <c r="CC349" s="34"/>
      <c r="CD349" s="38"/>
      <c r="CE349" s="36"/>
      <c r="CF349" s="34"/>
      <c r="CG349" s="34"/>
      <c r="CH349" s="39"/>
      <c r="CI349" s="33"/>
      <c r="CJ349" s="34"/>
      <c r="CK349" s="34"/>
      <c r="CL349" s="38"/>
      <c r="CM349" s="36"/>
      <c r="CN349" s="34"/>
      <c r="CO349" s="34"/>
      <c r="CP349" s="39"/>
      <c r="CQ349" s="33"/>
      <c r="CR349" s="34"/>
      <c r="CS349" s="34"/>
      <c r="CT349" s="38"/>
      <c r="CU349" s="36"/>
      <c r="CV349" s="34"/>
      <c r="CW349" s="34"/>
      <c r="CX349" s="39"/>
      <c r="CY349" s="33"/>
      <c r="CZ349" s="34"/>
      <c r="DA349" s="34"/>
      <c r="DB349" s="35"/>
      <c r="DC349" s="36"/>
      <c r="DD349" s="34"/>
      <c r="DE349" s="34"/>
      <c r="DF349" s="37"/>
      <c r="DG349" s="33"/>
      <c r="DH349" s="34"/>
      <c r="DI349" s="34"/>
      <c r="DJ349" s="35"/>
      <c r="DK349" s="36"/>
      <c r="DL349" s="34"/>
      <c r="DM349" s="34"/>
      <c r="DN349" s="39"/>
      <c r="DO349" s="33"/>
      <c r="DP349" s="34"/>
      <c r="DQ349" s="34"/>
      <c r="DR349" s="38"/>
      <c r="DS349" s="36"/>
      <c r="DT349" s="34"/>
      <c r="DU349" s="34"/>
      <c r="DV349" s="39"/>
      <c r="DW349" s="33"/>
      <c r="DX349" s="34"/>
      <c r="DY349" s="34"/>
      <c r="DZ349" s="38"/>
      <c r="EA349" s="36"/>
      <c r="EB349" s="34"/>
      <c r="EC349" s="34"/>
      <c r="ED349" s="39"/>
      <c r="EE349" s="33"/>
      <c r="EF349" s="34"/>
      <c r="EG349" s="34"/>
      <c r="EH349" s="38"/>
      <c r="EI349" s="33"/>
      <c r="EJ349" s="34"/>
      <c r="EK349" s="34"/>
      <c r="EL349" s="40"/>
      <c r="EM349" s="59">
        <f t="shared" si="71"/>
        <v>0</v>
      </c>
      <c r="EN349" s="60">
        <f t="shared" si="72"/>
        <v>0</v>
      </c>
      <c r="EO349" s="61" t="e">
        <f t="shared" si="73"/>
        <v>#DIV/0!</v>
      </c>
      <c r="EP349" s="62">
        <f t="shared" si="74"/>
        <v>0</v>
      </c>
      <c r="EQ349" s="63">
        <f t="shared" ref="EQ349:EQ354" si="76">COUNTIF(C349:EL349,"1.m")</f>
        <v>0</v>
      </c>
      <c r="ER349" s="63">
        <f t="shared" si="75"/>
        <v>0</v>
      </c>
      <c r="ES349" s="63">
        <f t="shared" si="68"/>
        <v>0</v>
      </c>
      <c r="ET349" s="64">
        <f t="shared" si="70"/>
        <v>0</v>
      </c>
      <c r="EU349" s="65">
        <f t="shared" si="69"/>
        <v>0</v>
      </c>
    </row>
    <row r="350" spans="1:151" ht="19.95" customHeight="1" x14ac:dyDescent="0.3">
      <c r="A350" s="73" t="s">
        <v>212</v>
      </c>
      <c r="B350" s="75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3"/>
      <c r="AV350" s="34"/>
      <c r="AW350" s="34"/>
      <c r="AX350" s="35"/>
      <c r="AY350" s="36"/>
      <c r="AZ350" s="34"/>
      <c r="BA350" s="34"/>
      <c r="BB350" s="37"/>
      <c r="BC350" s="33"/>
      <c r="BD350" s="34"/>
      <c r="BE350" s="34"/>
      <c r="BF350" s="35"/>
      <c r="BG350" s="36"/>
      <c r="BH350" s="34"/>
      <c r="BI350" s="34"/>
      <c r="BJ350" s="39"/>
      <c r="BK350" s="33"/>
      <c r="BL350" s="34"/>
      <c r="BM350" s="34"/>
      <c r="BN350" s="35"/>
      <c r="BO350" s="36"/>
      <c r="BP350" s="34"/>
      <c r="BQ350" s="34"/>
      <c r="BR350" s="39"/>
      <c r="BS350" s="33"/>
      <c r="BT350" s="34"/>
      <c r="BU350" s="34"/>
      <c r="BV350" s="38"/>
      <c r="BW350" s="36"/>
      <c r="BX350" s="34"/>
      <c r="BY350" s="34"/>
      <c r="BZ350" s="39"/>
      <c r="CA350" s="33"/>
      <c r="CB350" s="34"/>
      <c r="CC350" s="34"/>
      <c r="CD350" s="38"/>
      <c r="CE350" s="36"/>
      <c r="CF350" s="34"/>
      <c r="CG350" s="34"/>
      <c r="CH350" s="39"/>
      <c r="CI350" s="33"/>
      <c r="CJ350" s="34"/>
      <c r="CK350" s="34"/>
      <c r="CL350" s="38"/>
      <c r="CM350" s="36"/>
      <c r="CN350" s="34"/>
      <c r="CO350" s="34"/>
      <c r="CP350" s="39"/>
      <c r="CQ350" s="33"/>
      <c r="CR350" s="34"/>
      <c r="CS350" s="34"/>
      <c r="CT350" s="38"/>
      <c r="CU350" s="36"/>
      <c r="CV350" s="34"/>
      <c r="CW350" s="34"/>
      <c r="CX350" s="39"/>
      <c r="CY350" s="33"/>
      <c r="CZ350" s="34"/>
      <c r="DA350" s="34"/>
      <c r="DB350" s="35"/>
      <c r="DC350" s="36"/>
      <c r="DD350" s="34"/>
      <c r="DE350" s="34"/>
      <c r="DF350" s="37"/>
      <c r="DG350" s="33"/>
      <c r="DH350" s="34"/>
      <c r="DI350" s="34"/>
      <c r="DJ350" s="35"/>
      <c r="DK350" s="36"/>
      <c r="DL350" s="34"/>
      <c r="DM350" s="34"/>
      <c r="DN350" s="39"/>
      <c r="DO350" s="33"/>
      <c r="DP350" s="34"/>
      <c r="DQ350" s="34"/>
      <c r="DR350" s="38"/>
      <c r="DS350" s="36"/>
      <c r="DT350" s="34"/>
      <c r="DU350" s="34"/>
      <c r="DV350" s="39"/>
      <c r="DW350" s="33"/>
      <c r="DX350" s="34"/>
      <c r="DY350" s="34"/>
      <c r="DZ350" s="38"/>
      <c r="EA350" s="36"/>
      <c r="EB350" s="34"/>
      <c r="EC350" s="34"/>
      <c r="ED350" s="39"/>
      <c r="EE350" s="33"/>
      <c r="EF350" s="34"/>
      <c r="EG350" s="34"/>
      <c r="EH350" s="38"/>
      <c r="EI350" s="33"/>
      <c r="EJ350" s="34"/>
      <c r="EK350" s="34"/>
      <c r="EL350" s="40"/>
      <c r="EM350" s="59">
        <f t="shared" si="71"/>
        <v>0</v>
      </c>
      <c r="EN350" s="60">
        <f t="shared" si="72"/>
        <v>0</v>
      </c>
      <c r="EO350" s="61" t="e">
        <f t="shared" si="73"/>
        <v>#DIV/0!</v>
      </c>
      <c r="EP350" s="62">
        <f t="shared" si="74"/>
        <v>0</v>
      </c>
      <c r="EQ350" s="63">
        <f t="shared" si="76"/>
        <v>0</v>
      </c>
      <c r="ER350" s="63">
        <f t="shared" si="75"/>
        <v>0</v>
      </c>
      <c r="ES350" s="63">
        <f t="shared" si="68"/>
        <v>0</v>
      </c>
      <c r="ET350" s="64">
        <f t="shared" si="70"/>
        <v>0</v>
      </c>
      <c r="EU350" s="65">
        <f t="shared" si="69"/>
        <v>0</v>
      </c>
    </row>
    <row r="351" spans="1:151" ht="19.95" customHeight="1" x14ac:dyDescent="0.3">
      <c r="A351" s="73" t="s">
        <v>213</v>
      </c>
      <c r="B351" s="75"/>
      <c r="C351" s="33"/>
      <c r="D351" s="34"/>
      <c r="E351" s="34"/>
      <c r="F351" s="35"/>
      <c r="G351" s="33"/>
      <c r="H351" s="34"/>
      <c r="I351" s="34"/>
      <c r="J351" s="35"/>
      <c r="K351" s="33"/>
      <c r="L351" s="34"/>
      <c r="M351" s="34"/>
      <c r="N351" s="35"/>
      <c r="O351" s="33"/>
      <c r="P351" s="34"/>
      <c r="Q351" s="34"/>
      <c r="R351" s="35"/>
      <c r="S351" s="33"/>
      <c r="T351" s="34"/>
      <c r="U351" s="34"/>
      <c r="V351" s="35"/>
      <c r="W351" s="33"/>
      <c r="X351" s="34"/>
      <c r="Y351" s="34"/>
      <c r="Z351" s="35"/>
      <c r="AA351" s="33"/>
      <c r="AB351" s="34"/>
      <c r="AC351" s="34"/>
      <c r="AD351" s="35"/>
      <c r="AE351" s="33"/>
      <c r="AF351" s="34"/>
      <c r="AG351" s="34"/>
      <c r="AH351" s="35"/>
      <c r="AI351" s="33"/>
      <c r="AJ351" s="34"/>
      <c r="AK351" s="34"/>
      <c r="AL351" s="35"/>
      <c r="AM351" s="33"/>
      <c r="AN351" s="34"/>
      <c r="AO351" s="34"/>
      <c r="AP351" s="35"/>
      <c r="AQ351" s="33"/>
      <c r="AR351" s="34"/>
      <c r="AS351" s="34"/>
      <c r="AT351" s="35"/>
      <c r="AU351" s="33"/>
      <c r="AV351" s="34"/>
      <c r="AW351" s="34"/>
      <c r="AX351" s="35"/>
      <c r="AY351" s="36"/>
      <c r="AZ351" s="34"/>
      <c r="BA351" s="34"/>
      <c r="BB351" s="37"/>
      <c r="BC351" s="33"/>
      <c r="BD351" s="34"/>
      <c r="BE351" s="34"/>
      <c r="BF351" s="35"/>
      <c r="BG351" s="36"/>
      <c r="BH351" s="34"/>
      <c r="BI351" s="34"/>
      <c r="BJ351" s="39"/>
      <c r="BK351" s="33"/>
      <c r="BL351" s="34"/>
      <c r="BM351" s="34"/>
      <c r="BN351" s="35"/>
      <c r="BO351" s="36"/>
      <c r="BP351" s="34"/>
      <c r="BQ351" s="34"/>
      <c r="BR351" s="39"/>
      <c r="BS351" s="33"/>
      <c r="BT351" s="34"/>
      <c r="BU351" s="34"/>
      <c r="BV351" s="38"/>
      <c r="BW351" s="36"/>
      <c r="BX351" s="34"/>
      <c r="BY351" s="34"/>
      <c r="BZ351" s="39"/>
      <c r="CA351" s="33"/>
      <c r="CB351" s="34"/>
      <c r="CC351" s="34"/>
      <c r="CD351" s="38"/>
      <c r="CE351" s="36"/>
      <c r="CF351" s="34"/>
      <c r="CG351" s="34"/>
      <c r="CH351" s="39"/>
      <c r="CI351" s="33"/>
      <c r="CJ351" s="34"/>
      <c r="CK351" s="34"/>
      <c r="CL351" s="38"/>
      <c r="CM351" s="36"/>
      <c r="CN351" s="34"/>
      <c r="CO351" s="34"/>
      <c r="CP351" s="39"/>
      <c r="CQ351" s="33"/>
      <c r="CR351" s="34"/>
      <c r="CS351" s="34"/>
      <c r="CT351" s="38"/>
      <c r="CU351" s="36"/>
      <c r="CV351" s="34"/>
      <c r="CW351" s="34"/>
      <c r="CX351" s="39"/>
      <c r="CY351" s="33"/>
      <c r="CZ351" s="34"/>
      <c r="DA351" s="34"/>
      <c r="DB351" s="35"/>
      <c r="DC351" s="36"/>
      <c r="DD351" s="34"/>
      <c r="DE351" s="34"/>
      <c r="DF351" s="37"/>
      <c r="DG351" s="33"/>
      <c r="DH351" s="34"/>
      <c r="DI351" s="34"/>
      <c r="DJ351" s="35"/>
      <c r="DK351" s="36"/>
      <c r="DL351" s="34"/>
      <c r="DM351" s="34"/>
      <c r="DN351" s="39"/>
      <c r="DO351" s="33"/>
      <c r="DP351" s="34"/>
      <c r="DQ351" s="34"/>
      <c r="DR351" s="38"/>
      <c r="DS351" s="36"/>
      <c r="DT351" s="34"/>
      <c r="DU351" s="34"/>
      <c r="DV351" s="39"/>
      <c r="DW351" s="33"/>
      <c r="DX351" s="34"/>
      <c r="DY351" s="34"/>
      <c r="DZ351" s="38"/>
      <c r="EA351" s="36"/>
      <c r="EB351" s="34"/>
      <c r="EC351" s="34"/>
      <c r="ED351" s="39"/>
      <c r="EE351" s="33"/>
      <c r="EF351" s="34"/>
      <c r="EG351" s="34"/>
      <c r="EH351" s="38"/>
      <c r="EI351" s="33"/>
      <c r="EJ351" s="34"/>
      <c r="EK351" s="34"/>
      <c r="EL351" s="40"/>
      <c r="EM351" s="59">
        <f t="shared" si="71"/>
        <v>0</v>
      </c>
      <c r="EN351" s="60">
        <f t="shared" si="72"/>
        <v>0</v>
      </c>
      <c r="EO351" s="61" t="e">
        <f t="shared" si="73"/>
        <v>#DIV/0!</v>
      </c>
      <c r="EP351" s="62">
        <f t="shared" si="74"/>
        <v>0</v>
      </c>
      <c r="EQ351" s="63">
        <f t="shared" si="76"/>
        <v>0</v>
      </c>
      <c r="ER351" s="63">
        <f t="shared" si="75"/>
        <v>0</v>
      </c>
      <c r="ES351" s="63">
        <f t="shared" si="68"/>
        <v>0</v>
      </c>
      <c r="ET351" s="64">
        <f t="shared" si="70"/>
        <v>0</v>
      </c>
      <c r="EU351" s="65">
        <f t="shared" si="69"/>
        <v>0</v>
      </c>
    </row>
    <row r="352" spans="1:151" ht="19.95" customHeight="1" x14ac:dyDescent="0.3">
      <c r="A352" s="73" t="s">
        <v>214</v>
      </c>
      <c r="B352" s="75"/>
      <c r="C352" s="33"/>
      <c r="D352" s="34"/>
      <c r="E352" s="34"/>
      <c r="F352" s="35"/>
      <c r="G352" s="33"/>
      <c r="H352" s="34"/>
      <c r="I352" s="34"/>
      <c r="J352" s="35"/>
      <c r="K352" s="33"/>
      <c r="L352" s="34"/>
      <c r="M352" s="34"/>
      <c r="N352" s="35"/>
      <c r="O352" s="33"/>
      <c r="P352" s="34"/>
      <c r="Q352" s="34"/>
      <c r="R352" s="35"/>
      <c r="S352" s="33"/>
      <c r="T352" s="34"/>
      <c r="U352" s="34"/>
      <c r="V352" s="35"/>
      <c r="W352" s="33"/>
      <c r="X352" s="34"/>
      <c r="Y352" s="34"/>
      <c r="Z352" s="35"/>
      <c r="AA352" s="33"/>
      <c r="AB352" s="34"/>
      <c r="AC352" s="34"/>
      <c r="AD352" s="35"/>
      <c r="AE352" s="33"/>
      <c r="AF352" s="34"/>
      <c r="AG352" s="34"/>
      <c r="AH352" s="35"/>
      <c r="AI352" s="33"/>
      <c r="AJ352" s="34"/>
      <c r="AK352" s="34"/>
      <c r="AL352" s="35"/>
      <c r="AM352" s="33"/>
      <c r="AN352" s="34"/>
      <c r="AO352" s="34"/>
      <c r="AP352" s="35"/>
      <c r="AQ352" s="33"/>
      <c r="AR352" s="34"/>
      <c r="AS352" s="34"/>
      <c r="AT352" s="35"/>
      <c r="AU352" s="33"/>
      <c r="AV352" s="34"/>
      <c r="AW352" s="34"/>
      <c r="AX352" s="35"/>
      <c r="AY352" s="36"/>
      <c r="AZ352" s="34"/>
      <c r="BA352" s="34"/>
      <c r="BB352" s="37"/>
      <c r="BC352" s="33"/>
      <c r="BD352" s="34"/>
      <c r="BE352" s="34"/>
      <c r="BF352" s="35"/>
      <c r="BG352" s="36"/>
      <c r="BH352" s="34"/>
      <c r="BI352" s="34"/>
      <c r="BJ352" s="39"/>
      <c r="BK352" s="33"/>
      <c r="BL352" s="34"/>
      <c r="BM352" s="34"/>
      <c r="BN352" s="38"/>
      <c r="BO352" s="36"/>
      <c r="BP352" s="34"/>
      <c r="BQ352" s="34"/>
      <c r="BR352" s="39"/>
      <c r="BS352" s="33"/>
      <c r="BT352" s="34"/>
      <c r="BU352" s="34"/>
      <c r="BV352" s="38"/>
      <c r="BW352" s="36"/>
      <c r="BX352" s="34"/>
      <c r="BY352" s="34"/>
      <c r="BZ352" s="39"/>
      <c r="CA352" s="33"/>
      <c r="CB352" s="34"/>
      <c r="CC352" s="34"/>
      <c r="CD352" s="38"/>
      <c r="CE352" s="36"/>
      <c r="CF352" s="34"/>
      <c r="CG352" s="34"/>
      <c r="CH352" s="39"/>
      <c r="CI352" s="33"/>
      <c r="CJ352" s="34"/>
      <c r="CK352" s="34"/>
      <c r="CL352" s="38"/>
      <c r="CM352" s="36"/>
      <c r="CN352" s="34"/>
      <c r="CO352" s="34"/>
      <c r="CP352" s="39"/>
      <c r="CQ352" s="33"/>
      <c r="CR352" s="34"/>
      <c r="CS352" s="34"/>
      <c r="CT352" s="38"/>
      <c r="CU352" s="36"/>
      <c r="CV352" s="34"/>
      <c r="CW352" s="34"/>
      <c r="CX352" s="39"/>
      <c r="CY352" s="33"/>
      <c r="CZ352" s="34"/>
      <c r="DA352" s="34"/>
      <c r="DB352" s="35"/>
      <c r="DC352" s="36"/>
      <c r="DD352" s="34"/>
      <c r="DE352" s="34"/>
      <c r="DF352" s="37"/>
      <c r="DG352" s="33"/>
      <c r="DH352" s="34"/>
      <c r="DI352" s="34"/>
      <c r="DJ352" s="35"/>
      <c r="DK352" s="36"/>
      <c r="DL352" s="34"/>
      <c r="DM352" s="34"/>
      <c r="DN352" s="39"/>
      <c r="DO352" s="33"/>
      <c r="DP352" s="34"/>
      <c r="DQ352" s="34"/>
      <c r="DR352" s="38"/>
      <c r="DS352" s="36"/>
      <c r="DT352" s="34"/>
      <c r="DU352" s="34"/>
      <c r="DV352" s="39"/>
      <c r="DW352" s="33"/>
      <c r="DX352" s="34"/>
      <c r="DY352" s="34"/>
      <c r="DZ352" s="38"/>
      <c r="EA352" s="36"/>
      <c r="EB352" s="34"/>
      <c r="EC352" s="34"/>
      <c r="ED352" s="39"/>
      <c r="EE352" s="33"/>
      <c r="EF352" s="34"/>
      <c r="EG352" s="34"/>
      <c r="EH352" s="38"/>
      <c r="EI352" s="33"/>
      <c r="EJ352" s="34"/>
      <c r="EK352" s="34"/>
      <c r="EL352" s="40"/>
      <c r="EM352" s="59">
        <f t="shared" si="71"/>
        <v>0</v>
      </c>
      <c r="EN352" s="60">
        <f t="shared" si="72"/>
        <v>0</v>
      </c>
      <c r="EO352" s="61" t="e">
        <f t="shared" si="73"/>
        <v>#DIV/0!</v>
      </c>
      <c r="EP352" s="62">
        <f t="shared" si="74"/>
        <v>0</v>
      </c>
      <c r="EQ352" s="63">
        <f t="shared" si="76"/>
        <v>0</v>
      </c>
      <c r="ER352" s="63">
        <f t="shared" si="75"/>
        <v>0</v>
      </c>
      <c r="ES352" s="63">
        <f t="shared" si="68"/>
        <v>0</v>
      </c>
      <c r="ET352" s="64">
        <f t="shared" si="70"/>
        <v>0</v>
      </c>
      <c r="EU352" s="65">
        <f t="shared" si="69"/>
        <v>0</v>
      </c>
    </row>
    <row r="353" spans="1:151" ht="19.95" customHeight="1" x14ac:dyDescent="0.3">
      <c r="A353" s="73" t="s">
        <v>215</v>
      </c>
      <c r="B353" s="75"/>
      <c r="C353" s="33"/>
      <c r="D353" s="34"/>
      <c r="E353" s="34"/>
      <c r="F353" s="35"/>
      <c r="G353" s="33"/>
      <c r="H353" s="34"/>
      <c r="I353" s="34"/>
      <c r="J353" s="35"/>
      <c r="K353" s="33"/>
      <c r="L353" s="34"/>
      <c r="M353" s="34"/>
      <c r="N353" s="35"/>
      <c r="O353" s="33"/>
      <c r="P353" s="34"/>
      <c r="Q353" s="34"/>
      <c r="R353" s="35"/>
      <c r="S353" s="33"/>
      <c r="T353" s="34"/>
      <c r="U353" s="34"/>
      <c r="V353" s="35"/>
      <c r="W353" s="33"/>
      <c r="X353" s="34"/>
      <c r="Y353" s="34"/>
      <c r="Z353" s="35"/>
      <c r="AA353" s="33"/>
      <c r="AB353" s="34"/>
      <c r="AC353" s="34"/>
      <c r="AD353" s="35"/>
      <c r="AE353" s="33"/>
      <c r="AF353" s="34"/>
      <c r="AG353" s="34"/>
      <c r="AH353" s="35"/>
      <c r="AI353" s="33"/>
      <c r="AJ353" s="34"/>
      <c r="AK353" s="34"/>
      <c r="AL353" s="35"/>
      <c r="AM353" s="33"/>
      <c r="AN353" s="34"/>
      <c r="AO353" s="34"/>
      <c r="AP353" s="35"/>
      <c r="AQ353" s="33"/>
      <c r="AR353" s="34"/>
      <c r="AS353" s="34"/>
      <c r="AT353" s="35"/>
      <c r="AU353" s="33"/>
      <c r="AV353" s="34"/>
      <c r="AW353" s="34"/>
      <c r="AX353" s="35"/>
      <c r="AY353" s="36"/>
      <c r="AZ353" s="34"/>
      <c r="BA353" s="34"/>
      <c r="BB353" s="37"/>
      <c r="BC353" s="33"/>
      <c r="BD353" s="34"/>
      <c r="BE353" s="34"/>
      <c r="BF353" s="35"/>
      <c r="BG353" s="36"/>
      <c r="BH353" s="34"/>
      <c r="BI353" s="34"/>
      <c r="BJ353" s="39"/>
      <c r="BK353" s="33"/>
      <c r="BL353" s="34"/>
      <c r="BM353" s="34"/>
      <c r="BN353" s="38"/>
      <c r="BO353" s="36"/>
      <c r="BP353" s="34"/>
      <c r="BQ353" s="34"/>
      <c r="BR353" s="39"/>
      <c r="BS353" s="33"/>
      <c r="BT353" s="34"/>
      <c r="BU353" s="34"/>
      <c r="BV353" s="38"/>
      <c r="BW353" s="36"/>
      <c r="BX353" s="34"/>
      <c r="BY353" s="34"/>
      <c r="BZ353" s="39"/>
      <c r="CA353" s="33"/>
      <c r="CB353" s="34"/>
      <c r="CC353" s="34"/>
      <c r="CD353" s="38"/>
      <c r="CE353" s="36"/>
      <c r="CF353" s="34"/>
      <c r="CG353" s="34"/>
      <c r="CH353" s="39"/>
      <c r="CI353" s="33"/>
      <c r="CJ353" s="34"/>
      <c r="CK353" s="34"/>
      <c r="CL353" s="38"/>
      <c r="CM353" s="36"/>
      <c r="CN353" s="34"/>
      <c r="CO353" s="34"/>
      <c r="CP353" s="39"/>
      <c r="CQ353" s="33"/>
      <c r="CR353" s="34"/>
      <c r="CS353" s="34"/>
      <c r="CT353" s="38"/>
      <c r="CU353" s="36"/>
      <c r="CV353" s="34"/>
      <c r="CW353" s="34"/>
      <c r="CX353" s="39"/>
      <c r="CY353" s="33"/>
      <c r="CZ353" s="34"/>
      <c r="DA353" s="34"/>
      <c r="DB353" s="35"/>
      <c r="DC353" s="36"/>
      <c r="DD353" s="34"/>
      <c r="DE353" s="34"/>
      <c r="DF353" s="37"/>
      <c r="DG353" s="33"/>
      <c r="DH353" s="34"/>
      <c r="DI353" s="34"/>
      <c r="DJ353" s="35"/>
      <c r="DK353" s="36"/>
      <c r="DL353" s="34"/>
      <c r="DM353" s="34"/>
      <c r="DN353" s="39"/>
      <c r="DO353" s="33"/>
      <c r="DP353" s="34"/>
      <c r="DQ353" s="34"/>
      <c r="DR353" s="38"/>
      <c r="DS353" s="36"/>
      <c r="DT353" s="34"/>
      <c r="DU353" s="34"/>
      <c r="DV353" s="39"/>
      <c r="DW353" s="33"/>
      <c r="DX353" s="34"/>
      <c r="DY353" s="34"/>
      <c r="DZ353" s="38"/>
      <c r="EA353" s="36"/>
      <c r="EB353" s="34"/>
      <c r="EC353" s="34"/>
      <c r="ED353" s="39"/>
      <c r="EE353" s="33"/>
      <c r="EF353" s="34"/>
      <c r="EG353" s="34"/>
      <c r="EH353" s="38"/>
      <c r="EI353" s="33"/>
      <c r="EJ353" s="34"/>
      <c r="EK353" s="34"/>
      <c r="EL353" s="40"/>
      <c r="EM353" s="59">
        <f t="shared" si="71"/>
        <v>0</v>
      </c>
      <c r="EN353" s="60">
        <f t="shared" si="72"/>
        <v>0</v>
      </c>
      <c r="EO353" s="61" t="e">
        <f t="shared" si="73"/>
        <v>#DIV/0!</v>
      </c>
      <c r="EP353" s="62">
        <f t="shared" si="74"/>
        <v>0</v>
      </c>
      <c r="EQ353" s="63">
        <f t="shared" si="76"/>
        <v>0</v>
      </c>
      <c r="ER353" s="63">
        <f t="shared" si="75"/>
        <v>0</v>
      </c>
      <c r="ES353" s="63">
        <f t="shared" si="68"/>
        <v>0</v>
      </c>
      <c r="ET353" s="64">
        <f t="shared" si="70"/>
        <v>0</v>
      </c>
      <c r="EU353" s="65">
        <f t="shared" si="69"/>
        <v>0</v>
      </c>
    </row>
    <row r="354" spans="1:151" ht="19.95" customHeight="1" thickBot="1" x14ac:dyDescent="0.35">
      <c r="A354" s="73" t="s">
        <v>216</v>
      </c>
      <c r="B354" s="77"/>
      <c r="C354" s="46"/>
      <c r="D354" s="47"/>
      <c r="E354" s="47"/>
      <c r="F354" s="48"/>
      <c r="G354" s="46"/>
      <c r="H354" s="47"/>
      <c r="I354" s="47"/>
      <c r="J354" s="48"/>
      <c r="K354" s="46"/>
      <c r="L354" s="47"/>
      <c r="M354" s="47"/>
      <c r="N354" s="48"/>
      <c r="O354" s="46"/>
      <c r="P354" s="47"/>
      <c r="Q354" s="47"/>
      <c r="R354" s="48"/>
      <c r="S354" s="46"/>
      <c r="T354" s="47"/>
      <c r="U354" s="47"/>
      <c r="V354" s="48"/>
      <c r="W354" s="46"/>
      <c r="X354" s="47"/>
      <c r="Y354" s="47"/>
      <c r="Z354" s="48"/>
      <c r="AA354" s="46"/>
      <c r="AB354" s="47"/>
      <c r="AC354" s="47"/>
      <c r="AD354" s="48"/>
      <c r="AE354" s="46"/>
      <c r="AF354" s="47"/>
      <c r="AG354" s="47"/>
      <c r="AH354" s="48"/>
      <c r="AI354" s="46"/>
      <c r="AJ354" s="47"/>
      <c r="AK354" s="47"/>
      <c r="AL354" s="48"/>
      <c r="AM354" s="46"/>
      <c r="AN354" s="47"/>
      <c r="AO354" s="47"/>
      <c r="AP354" s="48"/>
      <c r="AQ354" s="46"/>
      <c r="AR354" s="47"/>
      <c r="AS354" s="47"/>
      <c r="AT354" s="48"/>
      <c r="AU354" s="46"/>
      <c r="AV354" s="47"/>
      <c r="AW354" s="47"/>
      <c r="AX354" s="48"/>
      <c r="AY354" s="49"/>
      <c r="AZ354" s="47"/>
      <c r="BA354" s="47"/>
      <c r="BB354" s="50"/>
      <c r="BC354" s="46"/>
      <c r="BD354" s="47"/>
      <c r="BE354" s="47"/>
      <c r="BF354" s="48"/>
      <c r="BG354" s="49"/>
      <c r="BH354" s="47"/>
      <c r="BI354" s="47"/>
      <c r="BJ354" s="51"/>
      <c r="BK354" s="46"/>
      <c r="BL354" s="47"/>
      <c r="BM354" s="47"/>
      <c r="BN354" s="52"/>
      <c r="BO354" s="49"/>
      <c r="BP354" s="47"/>
      <c r="BQ354" s="47"/>
      <c r="BR354" s="51"/>
      <c r="BS354" s="46"/>
      <c r="BT354" s="47"/>
      <c r="BU354" s="47"/>
      <c r="BV354" s="52"/>
      <c r="BW354" s="49"/>
      <c r="BX354" s="47"/>
      <c r="BY354" s="47"/>
      <c r="BZ354" s="51"/>
      <c r="CA354" s="46"/>
      <c r="CB354" s="47"/>
      <c r="CC354" s="47"/>
      <c r="CD354" s="52"/>
      <c r="CE354" s="49"/>
      <c r="CF354" s="47"/>
      <c r="CG354" s="47"/>
      <c r="CH354" s="51"/>
      <c r="CI354" s="46"/>
      <c r="CJ354" s="47"/>
      <c r="CK354" s="47"/>
      <c r="CL354" s="52"/>
      <c r="CM354" s="49"/>
      <c r="CN354" s="47"/>
      <c r="CO354" s="47"/>
      <c r="CP354" s="51"/>
      <c r="CQ354" s="46"/>
      <c r="CR354" s="47"/>
      <c r="CS354" s="47"/>
      <c r="CT354" s="52"/>
      <c r="CU354" s="49"/>
      <c r="CV354" s="47"/>
      <c r="CW354" s="47"/>
      <c r="CX354" s="51"/>
      <c r="CY354" s="46"/>
      <c r="CZ354" s="47"/>
      <c r="DA354" s="47"/>
      <c r="DB354" s="48"/>
      <c r="DC354" s="49"/>
      <c r="DD354" s="47"/>
      <c r="DE354" s="47"/>
      <c r="DF354" s="50"/>
      <c r="DG354" s="46"/>
      <c r="DH354" s="47"/>
      <c r="DI354" s="47"/>
      <c r="DJ354" s="48"/>
      <c r="DK354" s="49"/>
      <c r="DL354" s="47"/>
      <c r="DM354" s="47"/>
      <c r="DN354" s="51"/>
      <c r="DO354" s="46"/>
      <c r="DP354" s="47"/>
      <c r="DQ354" s="47"/>
      <c r="DR354" s="52"/>
      <c r="DS354" s="49"/>
      <c r="DT354" s="47"/>
      <c r="DU354" s="47"/>
      <c r="DV354" s="51"/>
      <c r="DW354" s="46"/>
      <c r="DX354" s="47"/>
      <c r="DY354" s="47"/>
      <c r="DZ354" s="52"/>
      <c r="EA354" s="49"/>
      <c r="EB354" s="47"/>
      <c r="EC354" s="47"/>
      <c r="ED354" s="51"/>
      <c r="EE354" s="46"/>
      <c r="EF354" s="47"/>
      <c r="EG354" s="47"/>
      <c r="EH354" s="52"/>
      <c r="EI354" s="46"/>
      <c r="EJ354" s="47"/>
      <c r="EK354" s="47"/>
      <c r="EL354" s="53"/>
      <c r="EM354" s="66">
        <f t="shared" si="71"/>
        <v>0</v>
      </c>
      <c r="EN354" s="67">
        <f t="shared" si="72"/>
        <v>0</v>
      </c>
      <c r="EO354" s="68" t="e">
        <f t="shared" si="73"/>
        <v>#DIV/0!</v>
      </c>
      <c r="EP354" s="69">
        <f t="shared" si="74"/>
        <v>0</v>
      </c>
      <c r="EQ354" s="70">
        <f t="shared" si="76"/>
        <v>0</v>
      </c>
      <c r="ER354" s="70">
        <f t="shared" si="75"/>
        <v>0</v>
      </c>
      <c r="ES354" s="70">
        <f t="shared" si="68"/>
        <v>0</v>
      </c>
      <c r="ET354" s="71">
        <f t="shared" si="70"/>
        <v>0</v>
      </c>
      <c r="EU354" s="72">
        <f t="shared" si="69"/>
        <v>0</v>
      </c>
    </row>
    <row r="355" spans="1:151" ht="15" thickTop="1" x14ac:dyDescent="0.3">
      <c r="A355" s="2"/>
      <c r="B355" s="3"/>
      <c r="C355" s="4"/>
      <c r="D355" s="4"/>
      <c r="E355" s="4"/>
      <c r="F355" s="8"/>
      <c r="G355" s="4"/>
      <c r="H355" s="4"/>
      <c r="I355" s="4"/>
      <c r="J355" s="8"/>
      <c r="K355" s="4"/>
      <c r="L355" s="4"/>
      <c r="M355" s="4"/>
      <c r="N355" s="8"/>
      <c r="O355" s="4"/>
      <c r="P355" s="4"/>
      <c r="Q355" s="4"/>
      <c r="R355" s="8"/>
      <c r="S355" s="4"/>
      <c r="T355" s="4"/>
      <c r="U355" s="4"/>
      <c r="V355" s="8"/>
      <c r="W355" s="4"/>
      <c r="X355" s="4"/>
      <c r="Y355" s="4"/>
      <c r="Z355" s="8"/>
      <c r="AA355" s="4"/>
      <c r="AB355" s="4"/>
      <c r="AC355" s="4"/>
      <c r="AD355" s="8"/>
      <c r="AE355" s="4"/>
      <c r="AF355" s="4"/>
      <c r="AG355" s="4"/>
      <c r="AH355" s="8"/>
      <c r="AI355" s="4"/>
      <c r="AJ355" s="4"/>
      <c r="AK355" s="4"/>
      <c r="AL355" s="8"/>
      <c r="AM355" s="4"/>
      <c r="AN355" s="4"/>
      <c r="AO355" s="4"/>
      <c r="AP355" s="8"/>
      <c r="AQ355" s="4"/>
      <c r="AR355" s="4"/>
      <c r="AS355" s="4"/>
      <c r="AT355" s="8"/>
      <c r="AU355" s="4"/>
      <c r="AV355" s="4"/>
      <c r="AW355" s="4"/>
      <c r="AX355" s="8"/>
      <c r="AY355" s="4"/>
      <c r="AZ355" s="4"/>
      <c r="BA355" s="4"/>
      <c r="BB355" s="8"/>
      <c r="BC355" s="4"/>
      <c r="BD355" s="4"/>
      <c r="BE355" s="4"/>
      <c r="BF355" s="8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8"/>
      <c r="DC355" s="4"/>
      <c r="DD355" s="4"/>
      <c r="DE355" s="4"/>
      <c r="DF355" s="8"/>
      <c r="DG355" s="4"/>
      <c r="DH355" s="4"/>
      <c r="DI355" s="4"/>
      <c r="DJ355" s="8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8"/>
      <c r="EM355" s="10"/>
      <c r="EN355" s="10"/>
      <c r="EO355" s="11"/>
      <c r="EP355" s="12"/>
      <c r="EQ355" s="13"/>
      <c r="ER355" s="13"/>
      <c r="ES355" s="13"/>
      <c r="ET355" s="18"/>
      <c r="EU355" s="18"/>
    </row>
    <row r="356" spans="1:151" x14ac:dyDescent="0.3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3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3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3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3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3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9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3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9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9"/>
      <c r="EU362" s="19"/>
    </row>
    <row r="363" spans="1:151" x14ac:dyDescent="0.3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9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9"/>
      <c r="EU363" s="19"/>
    </row>
    <row r="364" spans="1:151" x14ac:dyDescent="0.3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7"/>
      <c r="EU364" s="17"/>
    </row>
    <row r="365" spans="1:151" x14ac:dyDescent="0.3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3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3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3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3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3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3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3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3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3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3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3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3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3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3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3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3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3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3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3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3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3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3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3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3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3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3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3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9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3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9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3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9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3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9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3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9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3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9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3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9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3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9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3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9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3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9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3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9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3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9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3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9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3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9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3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9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3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9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3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9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3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9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3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9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3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9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3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9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3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9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3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3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3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3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3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3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3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3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3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3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3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3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3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3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3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3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3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3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3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3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3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3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3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3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3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3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3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3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3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3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3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3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3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3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3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3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3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3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3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3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3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  <row r="455" spans="1:151" x14ac:dyDescent="0.3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7"/>
      <c r="AV455" s="7"/>
      <c r="AW455" s="7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9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9"/>
      <c r="EM455" s="14"/>
      <c r="EN455" s="14"/>
      <c r="EO455" s="15"/>
      <c r="EP455" s="16"/>
      <c r="EQ455" s="17"/>
      <c r="ER455" s="17"/>
      <c r="ES455" s="17"/>
      <c r="ET455" s="19"/>
      <c r="EU455" s="19"/>
    </row>
    <row r="456" spans="1:151" x14ac:dyDescent="0.3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7"/>
      <c r="AV456" s="7"/>
      <c r="AW456" s="7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9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9"/>
      <c r="EM456" s="14"/>
      <c r="EN456" s="14"/>
      <c r="EO456" s="15"/>
      <c r="EP456" s="16"/>
      <c r="EQ456" s="17"/>
      <c r="ER456" s="17"/>
      <c r="ES456" s="17"/>
      <c r="ET456" s="19"/>
      <c r="EU456" s="19"/>
    </row>
    <row r="457" spans="1:151" x14ac:dyDescent="0.3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7"/>
      <c r="AV457" s="7"/>
      <c r="AW457" s="7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9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9"/>
      <c r="EM457" s="14"/>
      <c r="EN457" s="14"/>
      <c r="EO457" s="15"/>
      <c r="EP457" s="16"/>
      <c r="EQ457" s="17"/>
      <c r="ER457" s="17"/>
      <c r="ES457" s="17"/>
      <c r="ET457" s="19"/>
      <c r="EU457" s="19"/>
    </row>
    <row r="458" spans="1:151" x14ac:dyDescent="0.3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7"/>
      <c r="AV458" s="7"/>
      <c r="AW458" s="7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9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9"/>
      <c r="EM458" s="14"/>
      <c r="EN458" s="14"/>
      <c r="EO458" s="15"/>
      <c r="EP458" s="16"/>
      <c r="EQ458" s="17"/>
      <c r="ER458" s="17"/>
      <c r="ES458" s="17"/>
      <c r="ET458" s="19"/>
      <c r="EU458" s="19"/>
    </row>
    <row r="459" spans="1:151" x14ac:dyDescent="0.3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7"/>
      <c r="AV459" s="7"/>
      <c r="AW459" s="7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9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9"/>
      <c r="EM459" s="14"/>
      <c r="EN459" s="14"/>
      <c r="EO459" s="15"/>
      <c r="EP459" s="16"/>
      <c r="EQ459" s="17"/>
      <c r="ER459" s="17"/>
      <c r="ES459" s="17"/>
      <c r="ET459" s="19"/>
      <c r="EU459" s="19"/>
    </row>
    <row r="460" spans="1:151" x14ac:dyDescent="0.3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7"/>
      <c r="AV460" s="7"/>
      <c r="AW460" s="7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9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9"/>
      <c r="EM460" s="14"/>
      <c r="EN460" s="14"/>
      <c r="EO460" s="15"/>
      <c r="EP460" s="16"/>
      <c r="EQ460" s="17"/>
      <c r="ER460" s="17"/>
      <c r="ES460" s="17"/>
      <c r="ET460" s="19"/>
      <c r="EU460" s="19"/>
    </row>
    <row r="461" spans="1:151" x14ac:dyDescent="0.3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7"/>
      <c r="AV461" s="7"/>
      <c r="AW461" s="7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9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9"/>
      <c r="EM461" s="14"/>
      <c r="EN461" s="14"/>
      <c r="EO461" s="15"/>
      <c r="EP461" s="16"/>
      <c r="EQ461" s="17"/>
      <c r="ER461" s="17"/>
      <c r="ES461" s="17"/>
      <c r="ET461" s="19"/>
      <c r="EU461" s="19"/>
    </row>
    <row r="462" spans="1:151" x14ac:dyDescent="0.3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7"/>
      <c r="AV462" s="7"/>
      <c r="AW462" s="7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9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9"/>
      <c r="EM462" s="14"/>
      <c r="EN462" s="14"/>
      <c r="EO462" s="15"/>
      <c r="EP462" s="16"/>
      <c r="EQ462" s="17"/>
      <c r="ER462" s="17"/>
      <c r="ES462" s="17"/>
      <c r="ET462" s="19"/>
      <c r="EU462" s="19"/>
    </row>
    <row r="463" spans="1:151" x14ac:dyDescent="0.3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7"/>
      <c r="AV463" s="7"/>
      <c r="AW463" s="7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9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9"/>
      <c r="EM463" s="14"/>
      <c r="EN463" s="14"/>
      <c r="EO463" s="15"/>
      <c r="EP463" s="16"/>
      <c r="EQ463" s="17"/>
      <c r="ER463" s="17"/>
      <c r="ES463" s="17"/>
      <c r="ET463" s="19"/>
      <c r="EU463" s="19"/>
    </row>
    <row r="464" spans="1:151" x14ac:dyDescent="0.3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7"/>
      <c r="AV464" s="7"/>
      <c r="AW464" s="7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9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9"/>
      <c r="EM464" s="14"/>
      <c r="EN464" s="14"/>
      <c r="EO464" s="15"/>
      <c r="EP464" s="16"/>
      <c r="EQ464" s="17"/>
      <c r="ER464" s="17"/>
      <c r="ES464" s="17"/>
      <c r="ET464" s="19"/>
      <c r="EU464" s="19"/>
    </row>
    <row r="465" spans="1:151" x14ac:dyDescent="0.3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7"/>
      <c r="AV465" s="7"/>
      <c r="AW465" s="7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9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9"/>
      <c r="EM465" s="14"/>
      <c r="EN465" s="14"/>
      <c r="EO465" s="15"/>
      <c r="EP465" s="16"/>
      <c r="EQ465" s="17"/>
      <c r="ER465" s="17"/>
      <c r="ES465" s="17"/>
      <c r="ET465" s="19"/>
      <c r="EU465" s="19"/>
    </row>
    <row r="466" spans="1:151" x14ac:dyDescent="0.3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7"/>
      <c r="AV466" s="7"/>
      <c r="AW466" s="7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9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9"/>
      <c r="EM466" s="14"/>
      <c r="EN466" s="14"/>
      <c r="EO466" s="15"/>
      <c r="EP466" s="16"/>
      <c r="EQ466" s="17"/>
      <c r="ER466" s="17"/>
      <c r="ES466" s="17"/>
      <c r="ET466" s="19"/>
      <c r="EU466" s="19"/>
    </row>
    <row r="467" spans="1:151" x14ac:dyDescent="0.3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7"/>
      <c r="AV467" s="7"/>
      <c r="AW467" s="7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9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9"/>
      <c r="EM467" s="14"/>
      <c r="EN467" s="14"/>
      <c r="EO467" s="15"/>
      <c r="EP467" s="16"/>
      <c r="EQ467" s="17"/>
      <c r="ER467" s="17"/>
      <c r="ES467" s="17"/>
      <c r="ET467" s="19"/>
      <c r="EU467" s="19"/>
    </row>
    <row r="468" spans="1:151" x14ac:dyDescent="0.3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7"/>
      <c r="AV468" s="7"/>
      <c r="AW468" s="7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9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9"/>
      <c r="EM468" s="14"/>
      <c r="EN468" s="14"/>
      <c r="EO468" s="15"/>
      <c r="EP468" s="16"/>
      <c r="EQ468" s="17"/>
      <c r="ER468" s="17"/>
      <c r="ES468" s="17"/>
      <c r="ET468" s="19"/>
      <c r="EU468" s="19"/>
    </row>
    <row r="469" spans="1:151" x14ac:dyDescent="0.3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7"/>
      <c r="AV469" s="7"/>
      <c r="AW469" s="7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9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9"/>
      <c r="EM469" s="14"/>
      <c r="EN469" s="14"/>
      <c r="EO469" s="15"/>
      <c r="EP469" s="16"/>
      <c r="EQ469" s="17"/>
      <c r="ER469" s="17"/>
      <c r="ES469" s="17"/>
      <c r="ET469" s="19"/>
      <c r="EU469" s="19"/>
    </row>
    <row r="470" spans="1:151" x14ac:dyDescent="0.3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7"/>
      <c r="AV470" s="7"/>
      <c r="AW470" s="7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9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9"/>
      <c r="EM470" s="14"/>
      <c r="EN470" s="14"/>
      <c r="EO470" s="15"/>
      <c r="EP470" s="16"/>
      <c r="EQ470" s="17"/>
      <c r="ER470" s="17"/>
      <c r="ES470" s="17"/>
      <c r="ET470" s="19"/>
      <c r="EU470" s="19"/>
    </row>
    <row r="471" spans="1:151" x14ac:dyDescent="0.3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7"/>
      <c r="AV471" s="7"/>
      <c r="AW471" s="7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9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9"/>
      <c r="EM471" s="14"/>
      <c r="EN471" s="14"/>
      <c r="EO471" s="15"/>
      <c r="EP471" s="16"/>
      <c r="EQ471" s="17"/>
      <c r="ER471" s="17"/>
      <c r="ES471" s="17"/>
      <c r="ET471" s="19"/>
      <c r="EU471" s="19"/>
    </row>
    <row r="472" spans="1:151" x14ac:dyDescent="0.3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7"/>
      <c r="L472" s="7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7"/>
      <c r="AV472" s="7"/>
      <c r="AW472" s="7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9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9"/>
      <c r="EM472" s="14"/>
      <c r="EN472" s="14"/>
      <c r="EO472" s="15"/>
      <c r="EP472" s="16"/>
      <c r="EQ472" s="17"/>
      <c r="ER472" s="17"/>
      <c r="ES472" s="17"/>
      <c r="ET472" s="19"/>
      <c r="EU472" s="19"/>
    </row>
    <row r="473" spans="1:151" x14ac:dyDescent="0.3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20"/>
      <c r="L473" s="20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7"/>
      <c r="AV473" s="7"/>
      <c r="AW473" s="7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9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9"/>
      <c r="EM473" s="14"/>
      <c r="EN473" s="14"/>
      <c r="EO473" s="15"/>
      <c r="EP473" s="16"/>
      <c r="EQ473" s="17"/>
      <c r="ER473" s="17"/>
      <c r="ES473" s="17"/>
      <c r="ET473" s="19"/>
      <c r="EU473" s="19"/>
    </row>
    <row r="474" spans="1:151" x14ac:dyDescent="0.3">
      <c r="A474" s="5"/>
      <c r="B474" s="6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9"/>
      <c r="O474" s="7"/>
      <c r="P474" s="7"/>
      <c r="Q474" s="7"/>
      <c r="R474" s="9"/>
      <c r="S474" s="7"/>
      <c r="T474" s="7"/>
      <c r="U474" s="7"/>
      <c r="V474" s="9"/>
      <c r="W474" s="7"/>
      <c r="X474" s="7"/>
      <c r="Y474" s="7"/>
      <c r="Z474" s="9"/>
      <c r="AA474" s="7"/>
      <c r="AB474" s="7"/>
      <c r="AC474" s="7"/>
      <c r="AD474" s="9"/>
      <c r="AE474" s="7"/>
      <c r="AF474" s="7"/>
      <c r="AG474" s="7"/>
      <c r="AH474" s="9"/>
      <c r="AI474" s="7"/>
      <c r="AJ474" s="7"/>
      <c r="AK474" s="7"/>
      <c r="AL474" s="9"/>
      <c r="AM474" s="7"/>
      <c r="AN474" s="7"/>
      <c r="AO474" s="7"/>
      <c r="AP474" s="9"/>
      <c r="AQ474" s="7"/>
      <c r="AR474" s="7"/>
      <c r="AS474" s="7"/>
      <c r="AT474" s="9"/>
      <c r="AU474" s="7"/>
      <c r="AV474" s="7"/>
      <c r="AW474" s="7"/>
      <c r="AX474" s="9"/>
      <c r="AY474" s="7"/>
      <c r="AZ474" s="7"/>
      <c r="BA474" s="7"/>
      <c r="BB474" s="9"/>
      <c r="BC474" s="7"/>
      <c r="BD474" s="7"/>
      <c r="BE474" s="7"/>
      <c r="BF474" s="9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9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9"/>
      <c r="EM474" s="14"/>
      <c r="EN474" s="14"/>
      <c r="EO474" s="15"/>
      <c r="EP474" s="16"/>
      <c r="EQ474" s="17"/>
      <c r="ER474" s="17"/>
      <c r="ES474" s="17"/>
      <c r="ET474" s="19"/>
      <c r="EU474" s="19"/>
    </row>
    <row r="475" spans="1:151" x14ac:dyDescent="0.3">
      <c r="A475" s="5"/>
      <c r="B475" s="6"/>
      <c r="C475" s="7"/>
      <c r="D475" s="7"/>
      <c r="E475" s="7"/>
      <c r="F475" s="9"/>
      <c r="G475" s="7"/>
      <c r="H475" s="7"/>
      <c r="I475" s="7"/>
      <c r="J475" s="9"/>
      <c r="K475" s="7"/>
      <c r="L475" s="7"/>
      <c r="M475" s="7"/>
      <c r="N475" s="9"/>
      <c r="O475" s="7"/>
      <c r="P475" s="7"/>
      <c r="Q475" s="7"/>
      <c r="R475" s="9"/>
      <c r="S475" s="7"/>
      <c r="T475" s="7"/>
      <c r="U475" s="7"/>
      <c r="V475" s="9"/>
      <c r="W475" s="7"/>
      <c r="X475" s="7"/>
      <c r="Y475" s="7"/>
      <c r="Z475" s="9"/>
      <c r="AA475" s="7"/>
      <c r="AB475" s="7"/>
      <c r="AC475" s="7"/>
      <c r="AD475" s="9"/>
      <c r="AE475" s="7"/>
      <c r="AF475" s="7"/>
      <c r="AG475" s="7"/>
      <c r="AH475" s="9"/>
      <c r="AI475" s="7"/>
      <c r="AJ475" s="7"/>
      <c r="AK475" s="7"/>
      <c r="AL475" s="9"/>
      <c r="AM475" s="7"/>
      <c r="AN475" s="7"/>
      <c r="AO475" s="7"/>
      <c r="AP475" s="9"/>
      <c r="AQ475" s="7"/>
      <c r="AR475" s="7"/>
      <c r="AS475" s="7"/>
      <c r="AT475" s="9"/>
      <c r="AU475" s="7"/>
      <c r="AV475" s="7"/>
      <c r="AW475" s="7"/>
      <c r="AX475" s="9"/>
      <c r="AY475" s="7"/>
      <c r="AZ475" s="7"/>
      <c r="BA475" s="7"/>
      <c r="BB475" s="9"/>
      <c r="BC475" s="7"/>
      <c r="BD475" s="7"/>
      <c r="BE475" s="7"/>
      <c r="BF475" s="9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9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9"/>
      <c r="EM475" s="14"/>
      <c r="EN475" s="14"/>
      <c r="EO475" s="15"/>
      <c r="EP475" s="16"/>
      <c r="EQ475" s="17"/>
      <c r="ER475" s="17"/>
      <c r="ES475" s="17"/>
      <c r="ET475" s="19"/>
      <c r="EU475" s="19"/>
    </row>
    <row r="476" spans="1:151" x14ac:dyDescent="0.3">
      <c r="A476" s="5"/>
      <c r="B476" s="6"/>
      <c r="C476" s="7"/>
      <c r="D476" s="7"/>
      <c r="E476" s="7"/>
      <c r="F476" s="9"/>
      <c r="G476" s="7"/>
      <c r="H476" s="7"/>
      <c r="I476" s="7"/>
      <c r="J476" s="9"/>
      <c r="K476" s="7"/>
      <c r="L476" s="7"/>
      <c r="M476" s="7"/>
      <c r="N476" s="9"/>
      <c r="O476" s="7"/>
      <c r="P476" s="7"/>
      <c r="Q476" s="7"/>
      <c r="R476" s="9"/>
      <c r="S476" s="7"/>
      <c r="T476" s="7"/>
      <c r="U476" s="7"/>
      <c r="V476" s="9"/>
      <c r="W476" s="7"/>
      <c r="X476" s="7"/>
      <c r="Y476" s="7"/>
      <c r="Z476" s="9"/>
      <c r="AA476" s="7"/>
      <c r="AB476" s="7"/>
      <c r="AC476" s="7"/>
      <c r="AD476" s="9"/>
      <c r="AE476" s="7"/>
      <c r="AF476" s="7"/>
      <c r="AG476" s="7"/>
      <c r="AH476" s="9"/>
      <c r="AI476" s="7"/>
      <c r="AJ476" s="7"/>
      <c r="AK476" s="7"/>
      <c r="AL476" s="9"/>
      <c r="AM476" s="7"/>
      <c r="AN476" s="7"/>
      <c r="AO476" s="7"/>
      <c r="AP476" s="9"/>
      <c r="AQ476" s="7"/>
      <c r="AR476" s="7"/>
      <c r="AS476" s="7"/>
      <c r="AT476" s="9"/>
      <c r="AU476" s="7"/>
      <c r="AV476" s="7"/>
      <c r="AW476" s="7"/>
      <c r="AX476" s="9"/>
      <c r="AY476" s="7"/>
      <c r="AZ476" s="7"/>
      <c r="BA476" s="7"/>
      <c r="BB476" s="9"/>
      <c r="BC476" s="7"/>
      <c r="BD476" s="7"/>
      <c r="BE476" s="7"/>
      <c r="BF476" s="9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9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9"/>
      <c r="EM476" s="14"/>
      <c r="EN476" s="14"/>
      <c r="EO476" s="15"/>
      <c r="EP476" s="16"/>
      <c r="EQ476" s="17"/>
      <c r="ER476" s="17"/>
      <c r="ES476" s="17"/>
      <c r="ET476" s="19"/>
      <c r="EU476" s="19"/>
    </row>
  </sheetData>
  <sortState xmlns:xlrd2="http://schemas.microsoft.com/office/spreadsheetml/2017/richdata2" ref="A8:EU354">
    <sortCondition descending="1" ref="EP5:EP354"/>
    <sortCondition descending="1" ref="EO5:EO354"/>
  </sortState>
  <mergeCells count="75">
    <mergeCell ref="EM3:EU3"/>
    <mergeCell ref="DO3:DR3"/>
    <mergeCell ref="DS3:DV3"/>
    <mergeCell ref="DW3:DZ3"/>
    <mergeCell ref="EA3:ED3"/>
    <mergeCell ref="EE3:EH3"/>
    <mergeCell ref="EI3:EL3"/>
    <mergeCell ref="DK3:DN3"/>
    <mergeCell ref="BS3:BV3"/>
    <mergeCell ref="BW3:BZ3"/>
    <mergeCell ref="CA3:CD3"/>
    <mergeCell ref="CE3:CH3"/>
    <mergeCell ref="CI3:CL3"/>
    <mergeCell ref="CM3:CP3"/>
    <mergeCell ref="CQ3:CT3"/>
    <mergeCell ref="CU3:CX3"/>
    <mergeCell ref="CY3:DB3"/>
    <mergeCell ref="DC3:DF3"/>
    <mergeCell ref="DG3:DJ3"/>
    <mergeCell ref="BO3:BR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G3:BJ3"/>
    <mergeCell ref="BK3:BN3"/>
    <mergeCell ref="DW2:DZ2"/>
    <mergeCell ref="EA2:ED2"/>
    <mergeCell ref="EE2:EH2"/>
    <mergeCell ref="EI2:EL2"/>
    <mergeCell ref="EM2:EU2"/>
    <mergeCell ref="C3:F3"/>
    <mergeCell ref="G3:J3"/>
    <mergeCell ref="K3:N3"/>
    <mergeCell ref="O3:R3"/>
    <mergeCell ref="S3:V3"/>
    <mergeCell ref="BS2:BV2"/>
    <mergeCell ref="DS2:DV2"/>
    <mergeCell ref="CA2:CD2"/>
    <mergeCell ref="CE2:CH2"/>
    <mergeCell ref="CI2:CL2"/>
    <mergeCell ref="CM2:CP2"/>
    <mergeCell ref="CQ2:CT2"/>
    <mergeCell ref="CU2:CX2"/>
    <mergeCell ref="CY2:DB2"/>
    <mergeCell ref="DC2:DF2"/>
    <mergeCell ref="DG2:DJ2"/>
    <mergeCell ref="DK2:DN2"/>
    <mergeCell ref="DO2:DR2"/>
    <mergeCell ref="AY2:BB2"/>
    <mergeCell ref="BC2:BF2"/>
    <mergeCell ref="BG2:BJ2"/>
    <mergeCell ref="BK2:BN2"/>
    <mergeCell ref="BO2:BR2"/>
    <mergeCell ref="A1:A4"/>
    <mergeCell ref="B1:EU1"/>
    <mergeCell ref="B2:B4"/>
    <mergeCell ref="C2:F2"/>
    <mergeCell ref="G2:J2"/>
    <mergeCell ref="K2:N2"/>
    <mergeCell ref="O2:R2"/>
    <mergeCell ref="S2:V2"/>
    <mergeCell ref="W2:Z2"/>
    <mergeCell ref="AA2:AD2"/>
    <mergeCell ref="BW2:BZ2"/>
    <mergeCell ref="AE2:AH2"/>
    <mergeCell ref="AI2:AL2"/>
    <mergeCell ref="AM2:AP2"/>
    <mergeCell ref="AQ2:AT2"/>
    <mergeCell ref="AU2:AX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mláďataU9</vt:lpstr>
      <vt:lpstr>Mláďata U11</vt:lpstr>
      <vt:lpstr>Mladší žáci U13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Judo Academy</cp:lastModifiedBy>
  <cp:lastPrinted>2018-11-01T09:27:06Z</cp:lastPrinted>
  <dcterms:created xsi:type="dcterms:W3CDTF">2014-11-14T06:27:00Z</dcterms:created>
  <dcterms:modified xsi:type="dcterms:W3CDTF">2018-12-05T08:37:51Z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